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990" tabRatio="921" activeTab="0"/>
  </bookViews>
  <sheets>
    <sheet name="FFW" sheetId="1" r:id="rId1"/>
    <sheet name="FFW45" sheetId="2" r:id="rId2"/>
    <sheet name="offvis." sheetId="3" r:id="rId3"/>
    <sheet name="Karab" sheetId="4" r:id="rId4"/>
    <sheet name="Kurzgew" sheetId="5" r:id="rId5"/>
  </sheets>
  <definedNames/>
  <calcPr fullCalcOnLoad="1"/>
</workbook>
</file>

<file path=xl/sharedStrings.xml><?xml version="1.0" encoding="utf-8"?>
<sst xmlns="http://schemas.openxmlformats.org/spreadsheetml/2006/main" count="271" uniqueCount="100">
  <si>
    <t>Nr.</t>
  </si>
  <si>
    <t>Name</t>
  </si>
  <si>
    <t>Gesamt</t>
  </si>
  <si>
    <t>Nr</t>
  </si>
  <si>
    <t>SSC Matzendorf/Hölles</t>
  </si>
  <si>
    <t>Faustfeuerwaffen</t>
  </si>
  <si>
    <t>Reihg</t>
  </si>
  <si>
    <t>Winkler</t>
  </si>
  <si>
    <t>Rudolf</t>
  </si>
  <si>
    <t>Bogner</t>
  </si>
  <si>
    <t>Wolfgang</t>
  </si>
  <si>
    <t>Beheim</t>
  </si>
  <si>
    <t>Karl</t>
  </si>
  <si>
    <t>Erich</t>
  </si>
  <si>
    <t>Rumpler</t>
  </si>
  <si>
    <t>Helmut</t>
  </si>
  <si>
    <t>Steurer</t>
  </si>
  <si>
    <t>Gerhard</t>
  </si>
  <si>
    <t>Peter</t>
  </si>
  <si>
    <t>Kittel</t>
  </si>
  <si>
    <t>Hermann</t>
  </si>
  <si>
    <t>Johann</t>
  </si>
  <si>
    <t>Krammer</t>
  </si>
  <si>
    <t>Franz</t>
  </si>
  <si>
    <t>Schöfmann</t>
  </si>
  <si>
    <t>Leo</t>
  </si>
  <si>
    <t>Jelosits</t>
  </si>
  <si>
    <t>Ewald sen.</t>
  </si>
  <si>
    <t>Ewald jun</t>
  </si>
  <si>
    <t>Pokorny</t>
  </si>
  <si>
    <t>Schaden</t>
  </si>
  <si>
    <t>Walter</t>
  </si>
  <si>
    <t>Schneider</t>
  </si>
  <si>
    <t>Partusch</t>
  </si>
  <si>
    <t>Josef</t>
  </si>
  <si>
    <t>Hans</t>
  </si>
  <si>
    <t>Olychowsky</t>
  </si>
  <si>
    <t>Fritz</t>
  </si>
  <si>
    <t>Paul</t>
  </si>
  <si>
    <t>Kargl</t>
  </si>
  <si>
    <t>Alfred</t>
  </si>
  <si>
    <t>Postl</t>
  </si>
  <si>
    <t>Throner</t>
  </si>
  <si>
    <t>Luger</t>
  </si>
  <si>
    <t>Pavelka</t>
  </si>
  <si>
    <t>Eigner</t>
  </si>
  <si>
    <t>Weis</t>
  </si>
  <si>
    <t>Richard</t>
  </si>
  <si>
    <t>Zierhofer</t>
  </si>
  <si>
    <t>Lenz</t>
  </si>
  <si>
    <t>Cerny</t>
  </si>
  <si>
    <t>Wawra</t>
  </si>
  <si>
    <t>Janovetz</t>
  </si>
  <si>
    <t>Robert</t>
  </si>
  <si>
    <t>Strohmayer</t>
  </si>
  <si>
    <t>Bauer</t>
  </si>
  <si>
    <t>Reinhold</t>
  </si>
  <si>
    <t>Wilhelm</t>
  </si>
  <si>
    <t>Hössl</t>
  </si>
  <si>
    <t>Friedrich</t>
  </si>
  <si>
    <t>Doppelreiter</t>
  </si>
  <si>
    <t>Hofreiter</t>
  </si>
  <si>
    <t>Kalina</t>
  </si>
  <si>
    <t>Vorname</t>
  </si>
  <si>
    <t>Faustfeuerwaffen bis 1945</t>
  </si>
  <si>
    <t>Handler</t>
  </si>
  <si>
    <t>Pointner</t>
  </si>
  <si>
    <t>Militärgewehr mit Off.Visierung</t>
  </si>
  <si>
    <t>Hartberger</t>
  </si>
  <si>
    <t>Anton</t>
  </si>
  <si>
    <t>Kunst</t>
  </si>
  <si>
    <t>Matysek</t>
  </si>
  <si>
    <t>Frantisek</t>
  </si>
  <si>
    <t>Roland</t>
  </si>
  <si>
    <t>Hauba</t>
  </si>
  <si>
    <t>Skrabal</t>
  </si>
  <si>
    <t>Jaroslav</t>
  </si>
  <si>
    <t>Eduard</t>
  </si>
  <si>
    <t>Dohnal</t>
  </si>
  <si>
    <t>Pavel</t>
  </si>
  <si>
    <t>Karabiner Offene Visierung</t>
  </si>
  <si>
    <t>Kurzgewehr mit Off.Visierung</t>
  </si>
  <si>
    <t>Pototschnig</t>
  </si>
  <si>
    <t>Hartmann</t>
  </si>
  <si>
    <t>Lack</t>
  </si>
  <si>
    <t>Zworay</t>
  </si>
  <si>
    <t>Dusan</t>
  </si>
  <si>
    <t>Koskarti</t>
  </si>
  <si>
    <t>Ferdinand</t>
  </si>
  <si>
    <t>Martina</t>
  </si>
  <si>
    <t>Maria</t>
  </si>
  <si>
    <t>Hojer</t>
  </si>
  <si>
    <t>Erwin</t>
  </si>
  <si>
    <t>Gribitz</t>
  </si>
  <si>
    <t>Neichl</t>
  </si>
  <si>
    <t>Dorian</t>
  </si>
  <si>
    <t>Emma</t>
  </si>
  <si>
    <t>Krompass</t>
  </si>
  <si>
    <t>Werner</t>
  </si>
  <si>
    <t>Weiß</t>
  </si>
</sst>
</file>

<file path=xl/styles.xml><?xml version="1.0" encoding="utf-8"?>
<styleSheet xmlns="http://schemas.openxmlformats.org/spreadsheetml/2006/main">
  <numFmts count="18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\ \ \ "/>
    <numFmt numFmtId="173" formatCode="General\ \ \ 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4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8" fillId="0" borderId="0" xfId="0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6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6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1"/>
  <sheetViews>
    <sheetView tabSelected="1" workbookViewId="0" topLeftCell="A1">
      <selection activeCell="C1" sqref="C1"/>
    </sheetView>
  </sheetViews>
  <sheetFormatPr defaultColWidth="11.421875" defaultRowHeight="12.75"/>
  <cols>
    <col min="1" max="1" width="5.7109375" style="1" customWidth="1"/>
    <col min="2" max="2" width="4.28125" style="1" customWidth="1"/>
    <col min="3" max="4" width="13.7109375" style="1" customWidth="1"/>
    <col min="5" max="5" width="3.28125" style="1" customWidth="1"/>
    <col min="6" max="6" width="3.00390625" style="1" customWidth="1"/>
    <col min="7" max="7" width="3.28125" style="1" customWidth="1"/>
    <col min="8" max="8" width="2.7109375" style="1" customWidth="1"/>
    <col min="9" max="9" width="3.00390625" style="1" customWidth="1"/>
    <col min="10" max="10" width="2.7109375" style="1" customWidth="1"/>
    <col min="11" max="11" width="12.7109375" style="1" customWidth="1"/>
    <col min="12" max="13" width="3.7109375" style="0" customWidth="1"/>
    <col min="14" max="21" width="3.7109375" style="0" hidden="1" customWidth="1"/>
  </cols>
  <sheetData>
    <row r="1" spans="2:78" s="6" customFormat="1" ht="26.25">
      <c r="B1" s="4"/>
      <c r="C1" s="4"/>
      <c r="D1" s="4"/>
      <c r="E1" s="19" t="s">
        <v>4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2:78" s="6" customFormat="1" ht="26.25">
      <c r="B2" s="4"/>
      <c r="C2" s="4"/>
      <c r="D2" s="4"/>
      <c r="E2" s="1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2:78" s="6" customFormat="1" ht="26.25">
      <c r="B3" s="4"/>
      <c r="C3" s="4"/>
      <c r="D3" s="10" t="s">
        <v>5</v>
      </c>
      <c r="E3" s="19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2:78" s="6" customFormat="1" ht="26.25">
      <c r="B4" s="4"/>
      <c r="C4" s="4"/>
      <c r="D4" s="4"/>
      <c r="E4" s="19"/>
      <c r="F4" s="5"/>
      <c r="G4" s="5"/>
      <c r="H4" s="5"/>
      <c r="I4" s="5"/>
      <c r="J4" s="5"/>
      <c r="K4" s="20">
        <v>37009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ht="13.5" thickBot="1"/>
    <row r="6" spans="1:21" ht="13.5" thickBot="1">
      <c r="A6" s="7" t="s">
        <v>6</v>
      </c>
      <c r="B6" s="8" t="s">
        <v>3</v>
      </c>
      <c r="C6" s="8" t="s">
        <v>1</v>
      </c>
      <c r="D6" s="8" t="s">
        <v>63</v>
      </c>
      <c r="E6" s="8">
        <v>10</v>
      </c>
      <c r="F6" s="8">
        <v>9</v>
      </c>
      <c r="G6" s="8">
        <v>8</v>
      </c>
      <c r="H6" s="8">
        <v>7</v>
      </c>
      <c r="I6" s="8">
        <v>6</v>
      </c>
      <c r="J6" s="8">
        <v>5</v>
      </c>
      <c r="K6" s="8" t="s">
        <v>2</v>
      </c>
      <c r="L6" s="8">
        <v>1</v>
      </c>
      <c r="M6" s="9">
        <v>2</v>
      </c>
      <c r="N6" s="13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9">
        <v>10</v>
      </c>
    </row>
    <row r="7" spans="1:21" ht="12.75">
      <c r="A7" s="2">
        <v>1</v>
      </c>
      <c r="B7" s="18">
        <v>99</v>
      </c>
      <c r="C7" s="18" t="s">
        <v>54</v>
      </c>
      <c r="D7" s="18" t="s">
        <v>25</v>
      </c>
      <c r="E7" s="2">
        <v>24</v>
      </c>
      <c r="F7" s="2">
        <v>6</v>
      </c>
      <c r="G7" s="2"/>
      <c r="H7" s="2"/>
      <c r="I7" s="2"/>
      <c r="J7" s="2"/>
      <c r="K7" s="2">
        <f aca="true" t="shared" si="0" ref="K7:K51">SUM(E7*10+F7*9+G7*8+H7*7+I7*6+J7*5)</f>
        <v>294</v>
      </c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>
      <c r="A8" s="2">
        <v>2</v>
      </c>
      <c r="B8" s="18">
        <v>193</v>
      </c>
      <c r="C8" s="18" t="s">
        <v>97</v>
      </c>
      <c r="D8" s="18" t="s">
        <v>98</v>
      </c>
      <c r="E8" s="2">
        <v>21</v>
      </c>
      <c r="F8" s="2">
        <v>8</v>
      </c>
      <c r="G8" s="2">
        <v>1</v>
      </c>
      <c r="H8" s="2"/>
      <c r="I8" s="2"/>
      <c r="J8" s="2"/>
      <c r="K8" s="2">
        <f t="shared" si="0"/>
        <v>290</v>
      </c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>
      <c r="A9" s="2">
        <v>3</v>
      </c>
      <c r="B9" s="18">
        <v>116</v>
      </c>
      <c r="C9" s="18" t="s">
        <v>7</v>
      </c>
      <c r="D9" s="18" t="s">
        <v>8</v>
      </c>
      <c r="E9" s="2">
        <v>19</v>
      </c>
      <c r="F9" s="2">
        <v>10</v>
      </c>
      <c r="G9" s="2">
        <v>1</v>
      </c>
      <c r="H9" s="2"/>
      <c r="I9" s="2"/>
      <c r="J9" s="2"/>
      <c r="K9" s="2">
        <f t="shared" si="0"/>
        <v>288</v>
      </c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2.75">
      <c r="A10" s="2">
        <v>4</v>
      </c>
      <c r="B10" s="18">
        <v>31</v>
      </c>
      <c r="C10" s="18" t="s">
        <v>58</v>
      </c>
      <c r="D10" s="18" t="s">
        <v>59</v>
      </c>
      <c r="E10" s="2">
        <v>18</v>
      </c>
      <c r="F10" s="2">
        <v>10</v>
      </c>
      <c r="G10" s="2">
        <v>2</v>
      </c>
      <c r="H10" s="2"/>
      <c r="I10" s="2"/>
      <c r="J10" s="2"/>
      <c r="K10" s="2">
        <f t="shared" si="0"/>
        <v>286</v>
      </c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2.75">
      <c r="A11" s="2">
        <v>5</v>
      </c>
      <c r="B11" s="18">
        <v>38</v>
      </c>
      <c r="C11" s="18" t="s">
        <v>62</v>
      </c>
      <c r="D11" s="18" t="s">
        <v>31</v>
      </c>
      <c r="E11" s="2">
        <v>16</v>
      </c>
      <c r="F11" s="2">
        <v>12</v>
      </c>
      <c r="G11" s="2">
        <v>1</v>
      </c>
      <c r="H11" s="2">
        <v>1</v>
      </c>
      <c r="I11" s="2"/>
      <c r="J11" s="2"/>
      <c r="K11" s="2">
        <f t="shared" si="0"/>
        <v>283</v>
      </c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2.75">
      <c r="A12" s="2">
        <v>6</v>
      </c>
      <c r="B12" s="18">
        <v>3</v>
      </c>
      <c r="C12" s="18" t="s">
        <v>55</v>
      </c>
      <c r="D12" s="18" t="s">
        <v>56</v>
      </c>
      <c r="E12" s="2">
        <v>14</v>
      </c>
      <c r="F12" s="2">
        <v>13</v>
      </c>
      <c r="G12" s="2">
        <v>3</v>
      </c>
      <c r="H12" s="2"/>
      <c r="I12" s="2"/>
      <c r="J12" s="2"/>
      <c r="K12" s="2">
        <f t="shared" si="0"/>
        <v>281</v>
      </c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2.75">
      <c r="A13" s="2">
        <v>7</v>
      </c>
      <c r="B13" s="18">
        <v>124</v>
      </c>
      <c r="C13" s="18" t="s">
        <v>48</v>
      </c>
      <c r="D13" s="18" t="s">
        <v>73</v>
      </c>
      <c r="E13" s="2">
        <v>16</v>
      </c>
      <c r="F13" s="2">
        <v>8</v>
      </c>
      <c r="G13" s="2">
        <v>4</v>
      </c>
      <c r="H13" s="2">
        <v>2</v>
      </c>
      <c r="I13" s="2"/>
      <c r="J13" s="2"/>
      <c r="K13" s="2">
        <f t="shared" si="0"/>
        <v>278</v>
      </c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2.75">
      <c r="A14" s="2">
        <v>8</v>
      </c>
      <c r="B14" s="18">
        <v>33</v>
      </c>
      <c r="C14" s="18" t="s">
        <v>52</v>
      </c>
      <c r="D14" s="18" t="s">
        <v>53</v>
      </c>
      <c r="E14" s="2">
        <v>16</v>
      </c>
      <c r="F14" s="2">
        <v>8</v>
      </c>
      <c r="G14" s="2">
        <v>4</v>
      </c>
      <c r="H14" s="2">
        <v>1</v>
      </c>
      <c r="I14" s="2">
        <v>1</v>
      </c>
      <c r="J14" s="2"/>
      <c r="K14" s="2">
        <f t="shared" si="0"/>
        <v>277</v>
      </c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2.75">
      <c r="A15" s="2">
        <v>9</v>
      </c>
      <c r="B15" s="18">
        <v>98</v>
      </c>
      <c r="C15" s="18" t="s">
        <v>16</v>
      </c>
      <c r="D15" s="18" t="s">
        <v>17</v>
      </c>
      <c r="E15" s="2">
        <v>14</v>
      </c>
      <c r="F15" s="2">
        <v>10</v>
      </c>
      <c r="G15" s="2">
        <v>5</v>
      </c>
      <c r="H15" s="2">
        <v>1</v>
      </c>
      <c r="I15" s="2"/>
      <c r="J15" s="2"/>
      <c r="K15" s="2">
        <f t="shared" si="0"/>
        <v>277</v>
      </c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">
        <v>10</v>
      </c>
      <c r="B16" s="21">
        <v>174</v>
      </c>
      <c r="C16" s="18" t="s">
        <v>84</v>
      </c>
      <c r="D16" s="18" t="s">
        <v>18</v>
      </c>
      <c r="E16" s="2">
        <v>13</v>
      </c>
      <c r="F16" s="2">
        <v>11</v>
      </c>
      <c r="G16" s="2">
        <v>5</v>
      </c>
      <c r="H16" s="2">
        <v>1</v>
      </c>
      <c r="I16" s="2"/>
      <c r="J16" s="2"/>
      <c r="K16" s="2">
        <f t="shared" si="0"/>
        <v>276</v>
      </c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">
        <v>11</v>
      </c>
      <c r="B17" s="18">
        <v>187</v>
      </c>
      <c r="C17" s="18" t="s">
        <v>91</v>
      </c>
      <c r="D17" s="18" t="s">
        <v>92</v>
      </c>
      <c r="E17" s="2">
        <v>13</v>
      </c>
      <c r="F17" s="2">
        <v>10</v>
      </c>
      <c r="G17" s="2">
        <v>6</v>
      </c>
      <c r="H17" s="2"/>
      <c r="I17" s="2">
        <v>1</v>
      </c>
      <c r="J17" s="2"/>
      <c r="K17" s="2">
        <f t="shared" si="0"/>
        <v>274</v>
      </c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">
        <v>12</v>
      </c>
      <c r="B18" s="18">
        <v>14</v>
      </c>
      <c r="C18" s="18" t="s">
        <v>60</v>
      </c>
      <c r="D18" s="18" t="s">
        <v>10</v>
      </c>
      <c r="E18" s="2">
        <v>13</v>
      </c>
      <c r="F18" s="2">
        <v>10</v>
      </c>
      <c r="G18" s="2">
        <v>4</v>
      </c>
      <c r="H18" s="2">
        <v>3</v>
      </c>
      <c r="I18" s="2"/>
      <c r="J18" s="2"/>
      <c r="K18" s="2">
        <f t="shared" si="0"/>
        <v>273</v>
      </c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">
        <v>13</v>
      </c>
      <c r="B19" s="18">
        <v>78</v>
      </c>
      <c r="C19" s="18" t="s">
        <v>14</v>
      </c>
      <c r="D19" s="18" t="s">
        <v>15</v>
      </c>
      <c r="E19" s="2">
        <v>11</v>
      </c>
      <c r="F19" s="2">
        <v>12</v>
      </c>
      <c r="G19" s="2">
        <v>4</v>
      </c>
      <c r="H19" s="2">
        <v>2</v>
      </c>
      <c r="I19" s="2">
        <v>1</v>
      </c>
      <c r="J19" s="2"/>
      <c r="K19" s="2">
        <f t="shared" si="0"/>
        <v>270</v>
      </c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2">
        <v>14</v>
      </c>
      <c r="B20" s="18">
        <v>191</v>
      </c>
      <c r="C20" s="18" t="s">
        <v>52</v>
      </c>
      <c r="D20" s="18" t="s">
        <v>90</v>
      </c>
      <c r="E20" s="2">
        <v>12</v>
      </c>
      <c r="F20" s="2">
        <v>7</v>
      </c>
      <c r="G20" s="2">
        <v>8</v>
      </c>
      <c r="H20" s="2">
        <v>3</v>
      </c>
      <c r="I20" s="2"/>
      <c r="J20" s="2"/>
      <c r="K20" s="2">
        <f t="shared" si="0"/>
        <v>268</v>
      </c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2">
        <v>15</v>
      </c>
      <c r="B21" s="18">
        <v>67</v>
      </c>
      <c r="C21" s="18" t="s">
        <v>33</v>
      </c>
      <c r="D21" s="18" t="s">
        <v>8</v>
      </c>
      <c r="E21" s="2">
        <v>10</v>
      </c>
      <c r="F21" s="2">
        <v>13</v>
      </c>
      <c r="G21" s="2">
        <v>3</v>
      </c>
      <c r="H21" s="2">
        <v>2</v>
      </c>
      <c r="I21" s="2">
        <v>2</v>
      </c>
      <c r="J21" s="2"/>
      <c r="K21" s="2">
        <f t="shared" si="0"/>
        <v>267</v>
      </c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2">
        <v>16</v>
      </c>
      <c r="B22" s="18">
        <v>71</v>
      </c>
      <c r="C22" s="18" t="s">
        <v>66</v>
      </c>
      <c r="D22" s="18" t="s">
        <v>35</v>
      </c>
      <c r="E22" s="2">
        <v>9</v>
      </c>
      <c r="F22" s="2">
        <v>12</v>
      </c>
      <c r="G22" s="2">
        <v>5</v>
      </c>
      <c r="H22" s="2">
        <v>3</v>
      </c>
      <c r="I22" s="2"/>
      <c r="J22" s="2">
        <v>1</v>
      </c>
      <c r="K22" s="2">
        <f t="shared" si="0"/>
        <v>264</v>
      </c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2">
        <v>17</v>
      </c>
      <c r="B23" s="18">
        <v>8</v>
      </c>
      <c r="C23" s="18" t="s">
        <v>9</v>
      </c>
      <c r="D23" s="18" t="s">
        <v>10</v>
      </c>
      <c r="E23" s="2">
        <v>12</v>
      </c>
      <c r="F23" s="2">
        <v>10</v>
      </c>
      <c r="G23" s="2">
        <v>4</v>
      </c>
      <c r="H23" s="2">
        <v>2</v>
      </c>
      <c r="I23" s="2">
        <v>1</v>
      </c>
      <c r="J23" s="2"/>
      <c r="K23" s="2">
        <f t="shared" si="0"/>
        <v>262</v>
      </c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2">
        <v>18</v>
      </c>
      <c r="B24" s="21">
        <v>192</v>
      </c>
      <c r="C24" s="18" t="s">
        <v>55</v>
      </c>
      <c r="D24" s="18" t="s">
        <v>96</v>
      </c>
      <c r="E24" s="2">
        <v>8</v>
      </c>
      <c r="F24" s="2">
        <v>12</v>
      </c>
      <c r="G24" s="2">
        <v>4</v>
      </c>
      <c r="H24" s="2">
        <v>4</v>
      </c>
      <c r="I24" s="2">
        <v>2</v>
      </c>
      <c r="J24" s="2"/>
      <c r="K24" s="2">
        <f t="shared" si="0"/>
        <v>260</v>
      </c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2">
        <v>19</v>
      </c>
      <c r="B25" s="18">
        <v>175</v>
      </c>
      <c r="C25" s="18" t="s">
        <v>85</v>
      </c>
      <c r="D25" s="18" t="s">
        <v>86</v>
      </c>
      <c r="E25" s="2">
        <v>7</v>
      </c>
      <c r="F25" s="2">
        <v>10</v>
      </c>
      <c r="G25" s="2">
        <v>5</v>
      </c>
      <c r="H25" s="2">
        <v>6</v>
      </c>
      <c r="I25" s="2"/>
      <c r="J25" s="2">
        <v>2</v>
      </c>
      <c r="K25" s="2">
        <f t="shared" si="0"/>
        <v>252</v>
      </c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">
        <v>20</v>
      </c>
      <c r="B26" s="18">
        <v>157</v>
      </c>
      <c r="C26" s="18" t="s">
        <v>71</v>
      </c>
      <c r="D26" s="18" t="s">
        <v>72</v>
      </c>
      <c r="E26" s="2">
        <v>9</v>
      </c>
      <c r="F26" s="2">
        <v>9</v>
      </c>
      <c r="G26" s="2">
        <v>3</v>
      </c>
      <c r="H26" s="2">
        <v>7</v>
      </c>
      <c r="I26" s="2"/>
      <c r="J26" s="2">
        <v>1</v>
      </c>
      <c r="K26" s="2">
        <f t="shared" si="0"/>
        <v>249</v>
      </c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">
        <v>21</v>
      </c>
      <c r="B27" s="18">
        <v>86</v>
      </c>
      <c r="C27" s="18" t="s">
        <v>32</v>
      </c>
      <c r="D27" s="18" t="s">
        <v>23</v>
      </c>
      <c r="E27" s="2">
        <v>5</v>
      </c>
      <c r="F27" s="2">
        <v>9</v>
      </c>
      <c r="G27" s="2">
        <v>7</v>
      </c>
      <c r="H27" s="2">
        <v>6</v>
      </c>
      <c r="I27" s="2">
        <v>3</v>
      </c>
      <c r="J27" s="2"/>
      <c r="K27" s="2">
        <f t="shared" si="0"/>
        <v>247</v>
      </c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">
        <v>22</v>
      </c>
      <c r="B28" s="18">
        <v>73</v>
      </c>
      <c r="C28" s="18" t="s">
        <v>41</v>
      </c>
      <c r="D28" s="18" t="s">
        <v>12</v>
      </c>
      <c r="E28" s="2">
        <v>5</v>
      </c>
      <c r="F28" s="2">
        <v>11</v>
      </c>
      <c r="G28" s="2">
        <v>8</v>
      </c>
      <c r="H28" s="2">
        <v>2</v>
      </c>
      <c r="I28" s="2">
        <v>2</v>
      </c>
      <c r="J28" s="2">
        <v>1</v>
      </c>
      <c r="K28" s="2">
        <f t="shared" si="0"/>
        <v>244</v>
      </c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">
        <v>23</v>
      </c>
      <c r="B29" s="21">
        <v>184</v>
      </c>
      <c r="C29" s="18" t="s">
        <v>54</v>
      </c>
      <c r="D29" s="18" t="s">
        <v>90</v>
      </c>
      <c r="E29" s="2">
        <v>7</v>
      </c>
      <c r="F29" s="2">
        <v>4</v>
      </c>
      <c r="G29" s="2">
        <v>11</v>
      </c>
      <c r="H29" s="2">
        <v>3</v>
      </c>
      <c r="I29" s="2">
        <v>3</v>
      </c>
      <c r="J29" s="2">
        <v>2</v>
      </c>
      <c r="K29" s="2">
        <f t="shared" si="0"/>
        <v>243</v>
      </c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2">
        <v>24</v>
      </c>
      <c r="B30" s="18">
        <v>160</v>
      </c>
      <c r="C30" s="18" t="s">
        <v>75</v>
      </c>
      <c r="D30" s="18" t="s">
        <v>76</v>
      </c>
      <c r="E30" s="2">
        <v>7</v>
      </c>
      <c r="F30" s="2">
        <v>9</v>
      </c>
      <c r="G30" s="2">
        <v>5</v>
      </c>
      <c r="H30" s="2">
        <v>4</v>
      </c>
      <c r="I30" s="2">
        <v>2</v>
      </c>
      <c r="J30" s="2">
        <v>2</v>
      </c>
      <c r="K30" s="2">
        <f t="shared" si="0"/>
        <v>241</v>
      </c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2">
        <v>25</v>
      </c>
      <c r="B31" s="18">
        <v>15</v>
      </c>
      <c r="C31" s="18" t="s">
        <v>45</v>
      </c>
      <c r="D31" s="18" t="s">
        <v>34</v>
      </c>
      <c r="E31" s="2">
        <v>7</v>
      </c>
      <c r="F31" s="2">
        <v>8</v>
      </c>
      <c r="G31" s="2">
        <v>6</v>
      </c>
      <c r="H31" s="2">
        <v>4</v>
      </c>
      <c r="I31" s="2">
        <v>3</v>
      </c>
      <c r="J31" s="2">
        <v>1</v>
      </c>
      <c r="K31" s="2">
        <f t="shared" si="0"/>
        <v>241</v>
      </c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2">
        <v>26</v>
      </c>
      <c r="B32" s="18">
        <v>133</v>
      </c>
      <c r="C32" s="18" t="s">
        <v>70</v>
      </c>
      <c r="D32" s="18" t="s">
        <v>17</v>
      </c>
      <c r="E32" s="2">
        <v>4</v>
      </c>
      <c r="F32" s="2">
        <v>9</v>
      </c>
      <c r="G32" s="2">
        <v>9</v>
      </c>
      <c r="H32" s="2">
        <v>4</v>
      </c>
      <c r="I32" s="2"/>
      <c r="J32" s="2">
        <v>1</v>
      </c>
      <c r="K32" s="2">
        <f t="shared" si="0"/>
        <v>226</v>
      </c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">
        <v>27</v>
      </c>
      <c r="B33" s="18">
        <v>114</v>
      </c>
      <c r="C33" s="18" t="s">
        <v>46</v>
      </c>
      <c r="D33" s="18" t="s">
        <v>47</v>
      </c>
      <c r="E33" s="2">
        <v>4</v>
      </c>
      <c r="F33" s="2">
        <v>8</v>
      </c>
      <c r="G33" s="2">
        <v>4</v>
      </c>
      <c r="H33" s="2">
        <v>5</v>
      </c>
      <c r="I33" s="2">
        <v>5</v>
      </c>
      <c r="J33" s="2">
        <v>3</v>
      </c>
      <c r="K33" s="2">
        <f t="shared" si="0"/>
        <v>224</v>
      </c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">
        <v>28</v>
      </c>
      <c r="B34" s="18">
        <v>156</v>
      </c>
      <c r="C34" s="18" t="s">
        <v>74</v>
      </c>
      <c r="D34" s="18" t="s">
        <v>12</v>
      </c>
      <c r="E34" s="2">
        <v>10</v>
      </c>
      <c r="F34" s="2">
        <v>5</v>
      </c>
      <c r="G34" s="2">
        <v>4</v>
      </c>
      <c r="H34" s="2">
        <v>4</v>
      </c>
      <c r="I34" s="2">
        <v>3</v>
      </c>
      <c r="J34" s="2"/>
      <c r="K34" s="2">
        <f t="shared" si="0"/>
        <v>223</v>
      </c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">
        <v>29</v>
      </c>
      <c r="B35" s="21">
        <v>190</v>
      </c>
      <c r="C35" s="18" t="s">
        <v>94</v>
      </c>
      <c r="D35" s="18" t="s">
        <v>95</v>
      </c>
      <c r="E35" s="2">
        <v>2</v>
      </c>
      <c r="F35" s="2">
        <v>8</v>
      </c>
      <c r="G35" s="2">
        <v>10</v>
      </c>
      <c r="H35" s="2">
        <v>4</v>
      </c>
      <c r="I35" s="2">
        <v>3</v>
      </c>
      <c r="J35" s="2">
        <v>1</v>
      </c>
      <c r="K35" s="2">
        <f t="shared" si="0"/>
        <v>223</v>
      </c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2">
        <v>30</v>
      </c>
      <c r="B36" s="18">
        <v>30</v>
      </c>
      <c r="C36" s="18" t="s">
        <v>61</v>
      </c>
      <c r="D36" s="18" t="s">
        <v>23</v>
      </c>
      <c r="E36" s="2">
        <v>6</v>
      </c>
      <c r="F36" s="2">
        <v>4</v>
      </c>
      <c r="G36" s="2">
        <v>9</v>
      </c>
      <c r="H36" s="2">
        <v>4</v>
      </c>
      <c r="I36" s="2">
        <v>2</v>
      </c>
      <c r="J36" s="2">
        <v>2</v>
      </c>
      <c r="K36" s="2">
        <f t="shared" si="0"/>
        <v>218</v>
      </c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2">
        <v>31</v>
      </c>
      <c r="B37" s="18">
        <v>28</v>
      </c>
      <c r="C37" s="18" t="s">
        <v>65</v>
      </c>
      <c r="D37" s="18" t="s">
        <v>21</v>
      </c>
      <c r="E37" s="2">
        <v>3</v>
      </c>
      <c r="F37" s="2">
        <v>7</v>
      </c>
      <c r="G37" s="2">
        <v>9</v>
      </c>
      <c r="H37" s="2">
        <v>4</v>
      </c>
      <c r="I37" s="2">
        <v>3</v>
      </c>
      <c r="J37" s="2">
        <v>1</v>
      </c>
      <c r="K37" s="2">
        <f t="shared" si="0"/>
        <v>216</v>
      </c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2">
        <v>32</v>
      </c>
      <c r="B38" s="18">
        <v>34</v>
      </c>
      <c r="C38" s="18" t="s">
        <v>26</v>
      </c>
      <c r="D38" s="18" t="s">
        <v>27</v>
      </c>
      <c r="E38" s="2">
        <v>5</v>
      </c>
      <c r="F38" s="2">
        <v>6</v>
      </c>
      <c r="G38" s="2">
        <v>5</v>
      </c>
      <c r="H38" s="2">
        <v>3</v>
      </c>
      <c r="I38" s="2">
        <v>8</v>
      </c>
      <c r="J38" s="2"/>
      <c r="K38" s="2">
        <f t="shared" si="0"/>
        <v>213</v>
      </c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2.75">
      <c r="A39" s="2">
        <v>33</v>
      </c>
      <c r="B39" s="18">
        <v>189</v>
      </c>
      <c r="C39" s="18" t="s">
        <v>93</v>
      </c>
      <c r="D39" s="18" t="s">
        <v>34</v>
      </c>
      <c r="E39" s="2">
        <v>2</v>
      </c>
      <c r="F39" s="2">
        <v>8</v>
      </c>
      <c r="G39" s="2">
        <v>5</v>
      </c>
      <c r="H39" s="2">
        <v>6</v>
      </c>
      <c r="I39" s="2">
        <v>2</v>
      </c>
      <c r="J39" s="2">
        <v>4</v>
      </c>
      <c r="K39" s="2">
        <f t="shared" si="0"/>
        <v>206</v>
      </c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2">
        <v>34</v>
      </c>
      <c r="B40" s="18">
        <v>72</v>
      </c>
      <c r="C40" s="18" t="s">
        <v>29</v>
      </c>
      <c r="D40" s="18" t="s">
        <v>8</v>
      </c>
      <c r="E40" s="2">
        <v>6</v>
      </c>
      <c r="F40" s="2">
        <v>4</v>
      </c>
      <c r="G40" s="2">
        <v>6</v>
      </c>
      <c r="H40" s="2">
        <v>7</v>
      </c>
      <c r="I40" s="2">
        <v>2</v>
      </c>
      <c r="J40" s="2"/>
      <c r="K40" s="2">
        <f t="shared" si="0"/>
        <v>205</v>
      </c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2">
        <v>35</v>
      </c>
      <c r="B41" s="21">
        <v>182</v>
      </c>
      <c r="C41" s="18" t="s">
        <v>65</v>
      </c>
      <c r="D41" s="18" t="s">
        <v>13</v>
      </c>
      <c r="E41" s="2">
        <v>6</v>
      </c>
      <c r="F41" s="2">
        <v>3</v>
      </c>
      <c r="G41" s="2">
        <v>9</v>
      </c>
      <c r="H41" s="2">
        <v>5</v>
      </c>
      <c r="I41" s="2">
        <v>1</v>
      </c>
      <c r="J41" s="2">
        <v>1</v>
      </c>
      <c r="K41" s="2">
        <f t="shared" si="0"/>
        <v>205</v>
      </c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2">
        <v>36</v>
      </c>
      <c r="B42" s="18">
        <v>44</v>
      </c>
      <c r="C42" s="18" t="s">
        <v>49</v>
      </c>
      <c r="D42" s="18" t="s">
        <v>23</v>
      </c>
      <c r="E42" s="2">
        <v>3</v>
      </c>
      <c r="F42" s="2">
        <v>11</v>
      </c>
      <c r="G42" s="2">
        <v>6</v>
      </c>
      <c r="H42" s="2">
        <v>3</v>
      </c>
      <c r="I42" s="2">
        <v>1</v>
      </c>
      <c r="J42" s="2"/>
      <c r="K42" s="2">
        <f t="shared" si="0"/>
        <v>204</v>
      </c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2.75">
      <c r="A43" s="2">
        <v>37</v>
      </c>
      <c r="B43" s="18">
        <v>46</v>
      </c>
      <c r="C43" s="18" t="s">
        <v>43</v>
      </c>
      <c r="D43" s="18" t="s">
        <v>21</v>
      </c>
      <c r="E43" s="2">
        <v>6</v>
      </c>
      <c r="F43" s="2">
        <v>2</v>
      </c>
      <c r="G43" s="2">
        <v>6</v>
      </c>
      <c r="H43" s="2">
        <v>5</v>
      </c>
      <c r="I43" s="2">
        <v>5</v>
      </c>
      <c r="J43" s="2">
        <v>2</v>
      </c>
      <c r="K43" s="2">
        <f t="shared" si="0"/>
        <v>201</v>
      </c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>
      <c r="A44" s="2">
        <v>38</v>
      </c>
      <c r="B44" s="18">
        <v>4</v>
      </c>
      <c r="C44" s="18" t="s">
        <v>11</v>
      </c>
      <c r="D44" s="18" t="s">
        <v>12</v>
      </c>
      <c r="E44" s="2">
        <v>1</v>
      </c>
      <c r="F44" s="2">
        <v>4</v>
      </c>
      <c r="G44" s="2">
        <v>7</v>
      </c>
      <c r="H44" s="2">
        <v>8</v>
      </c>
      <c r="I44" s="2">
        <v>5</v>
      </c>
      <c r="J44" s="2">
        <v>2</v>
      </c>
      <c r="K44" s="2">
        <f t="shared" si="0"/>
        <v>198</v>
      </c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>
      <c r="A45" s="2">
        <v>39</v>
      </c>
      <c r="B45" s="18">
        <v>80</v>
      </c>
      <c r="C45" s="18" t="s">
        <v>30</v>
      </c>
      <c r="D45" s="18" t="s">
        <v>31</v>
      </c>
      <c r="E45" s="2">
        <v>1</v>
      </c>
      <c r="F45" s="2">
        <v>3</v>
      </c>
      <c r="G45" s="2">
        <v>6</v>
      </c>
      <c r="H45" s="2">
        <v>6</v>
      </c>
      <c r="I45" s="2">
        <v>6</v>
      </c>
      <c r="J45" s="2">
        <v>5</v>
      </c>
      <c r="K45" s="2">
        <f t="shared" si="0"/>
        <v>188</v>
      </c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13" ht="12.75">
      <c r="A46" s="2">
        <v>40</v>
      </c>
      <c r="B46" s="18">
        <v>101</v>
      </c>
      <c r="C46" s="18" t="s">
        <v>42</v>
      </c>
      <c r="D46" s="18" t="s">
        <v>40</v>
      </c>
      <c r="E46" s="11">
        <v>2</v>
      </c>
      <c r="F46" s="11">
        <v>3</v>
      </c>
      <c r="G46" s="11">
        <v>3</v>
      </c>
      <c r="H46" s="11">
        <v>9</v>
      </c>
      <c r="I46" s="11">
        <v>5</v>
      </c>
      <c r="J46" s="11">
        <v>4</v>
      </c>
      <c r="K46" s="2">
        <f t="shared" si="0"/>
        <v>184</v>
      </c>
      <c r="L46" s="11"/>
      <c r="M46" s="11"/>
    </row>
    <row r="47" spans="1:13" ht="12.75">
      <c r="A47" s="2">
        <v>41</v>
      </c>
      <c r="B47" s="18">
        <v>41</v>
      </c>
      <c r="C47" s="18" t="s">
        <v>19</v>
      </c>
      <c r="D47" s="18" t="s">
        <v>20</v>
      </c>
      <c r="E47" s="11">
        <v>1</v>
      </c>
      <c r="F47" s="11">
        <v>7</v>
      </c>
      <c r="G47" s="11">
        <v>7</v>
      </c>
      <c r="H47" s="11">
        <v>6</v>
      </c>
      <c r="I47" s="11">
        <v>1</v>
      </c>
      <c r="J47" s="11">
        <v>1</v>
      </c>
      <c r="K47" s="2">
        <f t="shared" si="0"/>
        <v>182</v>
      </c>
      <c r="L47" s="11"/>
      <c r="M47" s="11"/>
    </row>
    <row r="48" spans="1:13" ht="12.75">
      <c r="A48" s="2">
        <v>42</v>
      </c>
      <c r="B48" s="18">
        <v>68</v>
      </c>
      <c r="C48" s="18" t="s">
        <v>44</v>
      </c>
      <c r="D48" s="18" t="s">
        <v>23</v>
      </c>
      <c r="E48" s="11">
        <v>3</v>
      </c>
      <c r="F48" s="11">
        <v>6</v>
      </c>
      <c r="G48" s="11">
        <v>5</v>
      </c>
      <c r="H48" s="11">
        <v>5</v>
      </c>
      <c r="I48" s="11">
        <v>2</v>
      </c>
      <c r="J48" s="11">
        <v>2</v>
      </c>
      <c r="K48" s="2">
        <f t="shared" si="0"/>
        <v>181</v>
      </c>
      <c r="L48" s="11"/>
      <c r="M48" s="11"/>
    </row>
    <row r="49" spans="1:13" ht="12.75">
      <c r="A49" s="2">
        <v>43</v>
      </c>
      <c r="B49" s="18">
        <v>35</v>
      </c>
      <c r="C49" s="18" t="s">
        <v>26</v>
      </c>
      <c r="D49" s="18" t="s">
        <v>28</v>
      </c>
      <c r="E49" s="11">
        <v>4</v>
      </c>
      <c r="F49" s="11">
        <v>3</v>
      </c>
      <c r="G49" s="11">
        <v>3</v>
      </c>
      <c r="H49" s="11">
        <v>4</v>
      </c>
      <c r="I49" s="11">
        <v>3</v>
      </c>
      <c r="J49" s="11">
        <v>2</v>
      </c>
      <c r="K49" s="2">
        <f t="shared" si="0"/>
        <v>147</v>
      </c>
      <c r="L49" s="11"/>
      <c r="M49" s="11"/>
    </row>
    <row r="50" spans="1:13" ht="12.75">
      <c r="A50" s="2">
        <v>44</v>
      </c>
      <c r="B50" s="21">
        <v>180</v>
      </c>
      <c r="C50" s="18" t="s">
        <v>87</v>
      </c>
      <c r="D50" s="18" t="s">
        <v>88</v>
      </c>
      <c r="E50" s="11">
        <v>2</v>
      </c>
      <c r="F50" s="11">
        <v>1</v>
      </c>
      <c r="G50" s="11">
        <v>6</v>
      </c>
      <c r="H50" s="11">
        <v>4</v>
      </c>
      <c r="I50" s="11">
        <v>2</v>
      </c>
      <c r="J50" s="11">
        <v>6</v>
      </c>
      <c r="K50" s="2">
        <f t="shared" si="0"/>
        <v>147</v>
      </c>
      <c r="L50" s="11"/>
      <c r="M50" s="11"/>
    </row>
    <row r="51" spans="1:13" ht="12.75">
      <c r="A51" s="2">
        <v>45</v>
      </c>
      <c r="B51" s="18">
        <v>39</v>
      </c>
      <c r="C51" s="18" t="s">
        <v>39</v>
      </c>
      <c r="D51" s="18" t="s">
        <v>40</v>
      </c>
      <c r="E51" s="11">
        <v>3</v>
      </c>
      <c r="F51" s="11">
        <v>1</v>
      </c>
      <c r="G51" s="11">
        <v>5</v>
      </c>
      <c r="H51" s="11">
        <v>4</v>
      </c>
      <c r="I51" s="11">
        <v>3</v>
      </c>
      <c r="J51" s="11">
        <v>3</v>
      </c>
      <c r="K51" s="2">
        <f t="shared" si="0"/>
        <v>140</v>
      </c>
      <c r="L51" s="11"/>
      <c r="M51" s="11"/>
    </row>
  </sheetData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27"/>
  <sheetViews>
    <sheetView workbookViewId="0" topLeftCell="A1">
      <selection activeCell="C1" sqref="C1"/>
    </sheetView>
  </sheetViews>
  <sheetFormatPr defaultColWidth="11.421875" defaultRowHeight="12.75"/>
  <cols>
    <col min="1" max="1" width="5.7109375" style="1" customWidth="1"/>
    <col min="2" max="2" width="4.00390625" style="1" customWidth="1"/>
    <col min="3" max="4" width="13.7109375" style="1" customWidth="1"/>
    <col min="5" max="6" width="3.00390625" style="1" customWidth="1"/>
    <col min="7" max="7" width="3.28125" style="1" customWidth="1"/>
    <col min="8" max="10" width="2.7109375" style="1" customWidth="1"/>
    <col min="11" max="11" width="12.57421875" style="1" customWidth="1"/>
    <col min="12" max="13" width="3.7109375" style="0" customWidth="1"/>
    <col min="14" max="21" width="3.7109375" style="0" hidden="1" customWidth="1"/>
  </cols>
  <sheetData>
    <row r="1" spans="2:78" s="6" customFormat="1" ht="26.25">
      <c r="B1" s="4"/>
      <c r="C1" s="4"/>
      <c r="D1" s="4"/>
      <c r="E1" s="19" t="s">
        <v>4</v>
      </c>
      <c r="F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ht="12.75"/>
    <row r="3" ht="12.75"/>
    <row r="4" ht="18">
      <c r="D4" s="10" t="s">
        <v>64</v>
      </c>
    </row>
    <row r="5" ht="12.75"/>
    <row r="6" ht="15.75">
      <c r="K6" s="20">
        <v>37009</v>
      </c>
    </row>
    <row r="7" ht="10.5" customHeight="1" thickBot="1">
      <c r="A7" s="10"/>
    </row>
    <row r="8" spans="1:21" ht="13.5" thickBot="1">
      <c r="A8" s="7" t="s">
        <v>6</v>
      </c>
      <c r="B8" s="8" t="s">
        <v>3</v>
      </c>
      <c r="C8" s="8" t="s">
        <v>1</v>
      </c>
      <c r="D8" s="8" t="s">
        <v>63</v>
      </c>
      <c r="E8" s="8">
        <v>10</v>
      </c>
      <c r="F8" s="8">
        <v>9</v>
      </c>
      <c r="G8" s="8">
        <v>8</v>
      </c>
      <c r="H8" s="8">
        <v>7</v>
      </c>
      <c r="I8" s="8">
        <v>6</v>
      </c>
      <c r="J8" s="8">
        <v>5</v>
      </c>
      <c r="K8" s="8" t="s">
        <v>2</v>
      </c>
      <c r="L8" s="8">
        <v>1</v>
      </c>
      <c r="M8" s="12">
        <v>2</v>
      </c>
      <c r="N8" s="8">
        <v>3</v>
      </c>
      <c r="O8" s="8">
        <v>4</v>
      </c>
      <c r="P8" s="8">
        <v>5</v>
      </c>
      <c r="Q8" s="8">
        <v>6</v>
      </c>
      <c r="R8" s="8">
        <v>7</v>
      </c>
      <c r="S8" s="8">
        <v>8</v>
      </c>
      <c r="T8" s="8">
        <v>9</v>
      </c>
      <c r="U8" s="9">
        <v>10</v>
      </c>
    </row>
    <row r="9" spans="1:21" ht="12.75">
      <c r="A9" s="2">
        <v>1</v>
      </c>
      <c r="B9" s="18">
        <v>99</v>
      </c>
      <c r="C9" s="18" t="s">
        <v>54</v>
      </c>
      <c r="D9" s="18" t="s">
        <v>25</v>
      </c>
      <c r="E9" s="2">
        <v>27</v>
      </c>
      <c r="F9" s="2">
        <v>3</v>
      </c>
      <c r="G9" s="2"/>
      <c r="H9" s="2"/>
      <c r="I9" s="2"/>
      <c r="J9" s="2"/>
      <c r="K9" s="2">
        <f aca="true" t="shared" si="0" ref="K9:K27">SUM(E9*10+F9*9+G9*8+H9*7+I9*6+J9*5)</f>
        <v>297</v>
      </c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2.75">
      <c r="A10" s="2">
        <v>2</v>
      </c>
      <c r="B10" s="18">
        <v>3</v>
      </c>
      <c r="C10" s="18" t="s">
        <v>55</v>
      </c>
      <c r="D10" s="18" t="s">
        <v>56</v>
      </c>
      <c r="E10" s="2">
        <v>17</v>
      </c>
      <c r="F10" s="2">
        <v>8</v>
      </c>
      <c r="G10" s="2">
        <v>3</v>
      </c>
      <c r="H10" s="2">
        <v>1</v>
      </c>
      <c r="I10" s="2"/>
      <c r="J10" s="2">
        <v>1</v>
      </c>
      <c r="K10" s="2">
        <f t="shared" si="0"/>
        <v>278</v>
      </c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2.75">
      <c r="A11" s="2">
        <v>3</v>
      </c>
      <c r="B11" s="18">
        <v>33</v>
      </c>
      <c r="C11" s="18" t="s">
        <v>52</v>
      </c>
      <c r="D11" s="18" t="s">
        <v>53</v>
      </c>
      <c r="E11" s="2">
        <v>11</v>
      </c>
      <c r="F11" s="2">
        <v>14</v>
      </c>
      <c r="G11" s="2">
        <v>2</v>
      </c>
      <c r="H11" s="2">
        <v>2</v>
      </c>
      <c r="I11" s="2"/>
      <c r="J11" s="2">
        <v>1</v>
      </c>
      <c r="K11" s="2">
        <f t="shared" si="0"/>
        <v>271</v>
      </c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2.75">
      <c r="A12" s="2">
        <v>4</v>
      </c>
      <c r="B12" s="18">
        <v>14</v>
      </c>
      <c r="C12" s="18" t="s">
        <v>60</v>
      </c>
      <c r="D12" s="18" t="s">
        <v>10</v>
      </c>
      <c r="E12" s="2">
        <v>14</v>
      </c>
      <c r="F12" s="2">
        <v>6</v>
      </c>
      <c r="G12" s="2">
        <v>5</v>
      </c>
      <c r="H12" s="2">
        <v>3</v>
      </c>
      <c r="I12" s="2"/>
      <c r="J12" s="2">
        <v>2</v>
      </c>
      <c r="K12" s="2">
        <f t="shared" si="0"/>
        <v>265</v>
      </c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2.75">
      <c r="A13" s="2">
        <v>5</v>
      </c>
      <c r="B13" s="18">
        <v>38</v>
      </c>
      <c r="C13" s="18" t="s">
        <v>62</v>
      </c>
      <c r="D13" s="18" t="s">
        <v>31</v>
      </c>
      <c r="E13" s="2">
        <v>9</v>
      </c>
      <c r="F13" s="2">
        <v>12</v>
      </c>
      <c r="G13" s="2">
        <v>5</v>
      </c>
      <c r="H13" s="2">
        <v>3</v>
      </c>
      <c r="I13" s="2">
        <v>1</v>
      </c>
      <c r="J13" s="2"/>
      <c r="K13" s="2">
        <f t="shared" si="0"/>
        <v>265</v>
      </c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2.75">
      <c r="A14" s="2">
        <v>6</v>
      </c>
      <c r="B14" s="18">
        <v>31</v>
      </c>
      <c r="C14" s="18" t="s">
        <v>58</v>
      </c>
      <c r="D14" s="18" t="s">
        <v>59</v>
      </c>
      <c r="E14" s="2">
        <v>6</v>
      </c>
      <c r="F14" s="2">
        <v>13</v>
      </c>
      <c r="G14" s="2">
        <v>11</v>
      </c>
      <c r="H14" s="2"/>
      <c r="I14" s="2"/>
      <c r="J14" s="2"/>
      <c r="K14" s="2">
        <f t="shared" si="0"/>
        <v>265</v>
      </c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2.75">
      <c r="A15" s="2">
        <v>7</v>
      </c>
      <c r="B15" s="21">
        <v>174</v>
      </c>
      <c r="C15" s="18" t="s">
        <v>84</v>
      </c>
      <c r="D15" s="18" t="s">
        <v>18</v>
      </c>
      <c r="E15" s="2">
        <v>10</v>
      </c>
      <c r="F15" s="2">
        <v>11</v>
      </c>
      <c r="G15" s="2">
        <v>5</v>
      </c>
      <c r="H15" s="2">
        <v>2</v>
      </c>
      <c r="I15" s="2"/>
      <c r="J15" s="2">
        <v>2</v>
      </c>
      <c r="K15" s="2">
        <f t="shared" si="0"/>
        <v>263</v>
      </c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">
        <v>8</v>
      </c>
      <c r="B16" s="18">
        <v>116</v>
      </c>
      <c r="C16" s="18" t="s">
        <v>7</v>
      </c>
      <c r="D16" s="18" t="s">
        <v>8</v>
      </c>
      <c r="E16" s="2">
        <v>12</v>
      </c>
      <c r="F16" s="2">
        <v>6</v>
      </c>
      <c r="G16" s="2">
        <v>5</v>
      </c>
      <c r="H16" s="2">
        <v>4</v>
      </c>
      <c r="I16" s="2">
        <v>3</v>
      </c>
      <c r="J16" s="2"/>
      <c r="K16" s="2">
        <f t="shared" si="0"/>
        <v>260</v>
      </c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">
        <v>9</v>
      </c>
      <c r="B17" s="18">
        <v>124</v>
      </c>
      <c r="C17" s="18" t="s">
        <v>48</v>
      </c>
      <c r="D17" s="18" t="s">
        <v>73</v>
      </c>
      <c r="E17" s="2">
        <v>3</v>
      </c>
      <c r="F17" s="2">
        <v>18</v>
      </c>
      <c r="G17" s="2">
        <v>6</v>
      </c>
      <c r="H17" s="2">
        <v>1</v>
      </c>
      <c r="I17" s="2">
        <v>2</v>
      </c>
      <c r="J17" s="2"/>
      <c r="K17" s="2">
        <f t="shared" si="0"/>
        <v>259</v>
      </c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">
        <v>10</v>
      </c>
      <c r="B18" s="18">
        <v>98</v>
      </c>
      <c r="C18" s="18" t="s">
        <v>16</v>
      </c>
      <c r="D18" s="18" t="s">
        <v>17</v>
      </c>
      <c r="E18" s="2">
        <v>8</v>
      </c>
      <c r="F18" s="2">
        <v>7</v>
      </c>
      <c r="G18" s="2">
        <v>9</v>
      </c>
      <c r="H18" s="2">
        <v>5</v>
      </c>
      <c r="I18" s="2">
        <v>1</v>
      </c>
      <c r="J18" s="2"/>
      <c r="K18" s="2">
        <f t="shared" si="0"/>
        <v>256</v>
      </c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">
        <v>11</v>
      </c>
      <c r="B19" s="18">
        <v>71</v>
      </c>
      <c r="C19" s="18" t="s">
        <v>66</v>
      </c>
      <c r="D19" s="18" t="s">
        <v>35</v>
      </c>
      <c r="E19" s="2">
        <v>5</v>
      </c>
      <c r="F19" s="2">
        <v>9</v>
      </c>
      <c r="G19" s="2">
        <v>10</v>
      </c>
      <c r="H19" s="2">
        <v>3</v>
      </c>
      <c r="I19" s="2">
        <v>2</v>
      </c>
      <c r="J19" s="2">
        <v>1</v>
      </c>
      <c r="K19" s="2">
        <f t="shared" si="0"/>
        <v>249</v>
      </c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2">
        <v>12</v>
      </c>
      <c r="B20" s="18">
        <v>8</v>
      </c>
      <c r="C20" s="18" t="s">
        <v>9</v>
      </c>
      <c r="D20" s="18" t="s">
        <v>10</v>
      </c>
      <c r="E20" s="2">
        <v>10</v>
      </c>
      <c r="F20" s="2">
        <v>9</v>
      </c>
      <c r="G20" s="2">
        <v>5</v>
      </c>
      <c r="H20" s="2"/>
      <c r="I20" s="2">
        <v>3</v>
      </c>
      <c r="J20" s="2">
        <v>1</v>
      </c>
      <c r="K20" s="2">
        <f t="shared" si="0"/>
        <v>244</v>
      </c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2">
        <v>13</v>
      </c>
      <c r="B21" s="18">
        <v>80</v>
      </c>
      <c r="C21" s="18" t="s">
        <v>30</v>
      </c>
      <c r="D21" s="18" t="s">
        <v>31</v>
      </c>
      <c r="E21" s="2">
        <v>5</v>
      </c>
      <c r="F21" s="2">
        <v>10</v>
      </c>
      <c r="G21" s="2">
        <v>8</v>
      </c>
      <c r="H21" s="2">
        <v>3</v>
      </c>
      <c r="I21" s="2">
        <v>2</v>
      </c>
      <c r="J21" s="2"/>
      <c r="K21" s="2">
        <f t="shared" si="0"/>
        <v>237</v>
      </c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2">
        <v>14</v>
      </c>
      <c r="B22" s="18">
        <v>78</v>
      </c>
      <c r="C22" s="18" t="s">
        <v>14</v>
      </c>
      <c r="D22" s="18" t="s">
        <v>15</v>
      </c>
      <c r="E22" s="2">
        <v>3</v>
      </c>
      <c r="F22" s="2">
        <v>7</v>
      </c>
      <c r="G22" s="2">
        <v>8</v>
      </c>
      <c r="H22" s="2">
        <v>7</v>
      </c>
      <c r="I22" s="2">
        <v>3</v>
      </c>
      <c r="J22" s="2">
        <v>1</v>
      </c>
      <c r="K22" s="2">
        <f t="shared" si="0"/>
        <v>229</v>
      </c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2">
        <v>15</v>
      </c>
      <c r="B23" s="18">
        <v>133</v>
      </c>
      <c r="C23" s="18" t="s">
        <v>70</v>
      </c>
      <c r="D23" s="18" t="s">
        <v>17</v>
      </c>
      <c r="E23" s="2">
        <v>3</v>
      </c>
      <c r="F23" s="2">
        <v>2</v>
      </c>
      <c r="G23" s="2">
        <v>12</v>
      </c>
      <c r="H23" s="2">
        <v>5</v>
      </c>
      <c r="I23" s="2">
        <v>2</v>
      </c>
      <c r="J23" s="2">
        <v>1</v>
      </c>
      <c r="K23" s="2">
        <f t="shared" si="0"/>
        <v>196</v>
      </c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2">
        <v>16</v>
      </c>
      <c r="B24" s="18">
        <v>113</v>
      </c>
      <c r="C24" s="18" t="s">
        <v>51</v>
      </c>
      <c r="D24" s="18" t="s">
        <v>15</v>
      </c>
      <c r="E24" s="2">
        <v>3</v>
      </c>
      <c r="F24" s="2">
        <v>6</v>
      </c>
      <c r="G24" s="2">
        <v>1</v>
      </c>
      <c r="H24" s="2">
        <v>4</v>
      </c>
      <c r="I24" s="2">
        <v>5</v>
      </c>
      <c r="J24" s="2">
        <v>6</v>
      </c>
      <c r="K24" s="2">
        <f t="shared" si="0"/>
        <v>180</v>
      </c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2">
        <v>17</v>
      </c>
      <c r="B25" s="18">
        <v>30</v>
      </c>
      <c r="C25" s="18" t="s">
        <v>61</v>
      </c>
      <c r="D25" s="18" t="s">
        <v>23</v>
      </c>
      <c r="E25" s="2">
        <v>1</v>
      </c>
      <c r="F25" s="2">
        <v>1</v>
      </c>
      <c r="G25" s="2">
        <v>6</v>
      </c>
      <c r="H25" s="2">
        <v>3</v>
      </c>
      <c r="I25" s="2">
        <v>2</v>
      </c>
      <c r="J25" s="2">
        <v>7</v>
      </c>
      <c r="K25" s="2">
        <f t="shared" si="0"/>
        <v>135</v>
      </c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">
        <v>18</v>
      </c>
      <c r="B26" s="18">
        <v>41</v>
      </c>
      <c r="C26" s="18" t="s">
        <v>19</v>
      </c>
      <c r="D26" s="18" t="s">
        <v>20</v>
      </c>
      <c r="E26" s="2">
        <v>5</v>
      </c>
      <c r="F26" s="2">
        <v>4</v>
      </c>
      <c r="G26" s="2">
        <v>2</v>
      </c>
      <c r="H26" s="2">
        <v>2</v>
      </c>
      <c r="I26" s="2">
        <v>1</v>
      </c>
      <c r="J26" s="2"/>
      <c r="K26" s="2">
        <f t="shared" si="0"/>
        <v>122</v>
      </c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13" ht="12.75">
      <c r="A27" s="2">
        <v>19</v>
      </c>
      <c r="B27" s="18">
        <v>86</v>
      </c>
      <c r="C27" s="18" t="s">
        <v>32</v>
      </c>
      <c r="D27" s="18" t="s">
        <v>23</v>
      </c>
      <c r="E27" s="11">
        <v>1</v>
      </c>
      <c r="F27" s="11">
        <v>2</v>
      </c>
      <c r="G27" s="11">
        <v>2</v>
      </c>
      <c r="H27" s="11">
        <v>5</v>
      </c>
      <c r="I27" s="11">
        <v>3</v>
      </c>
      <c r="J27" s="11">
        <v>5</v>
      </c>
      <c r="K27" s="2">
        <f t="shared" si="0"/>
        <v>122</v>
      </c>
      <c r="L27" s="11"/>
      <c r="M27" s="11"/>
    </row>
  </sheetData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34"/>
  <sheetViews>
    <sheetView workbookViewId="0" topLeftCell="A1">
      <selection activeCell="C1" sqref="C1"/>
    </sheetView>
  </sheetViews>
  <sheetFormatPr defaultColWidth="11.421875" defaultRowHeight="12.75"/>
  <cols>
    <col min="1" max="1" width="5.7109375" style="1" customWidth="1"/>
    <col min="2" max="2" width="4.140625" style="1" customWidth="1"/>
    <col min="3" max="4" width="13.7109375" style="1" customWidth="1"/>
    <col min="5" max="14" width="3.7109375" style="1" customWidth="1"/>
    <col min="15" max="15" width="12.57421875" style="0" customWidth="1"/>
  </cols>
  <sheetData>
    <row r="1" spans="2:79" s="6" customFormat="1" ht="26.25">
      <c r="B1" s="4"/>
      <c r="C1" s="4"/>
      <c r="D1" s="4"/>
      <c r="E1" s="19" t="s">
        <v>4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</row>
    <row r="2" ht="12.75"/>
    <row r="3" ht="12.75"/>
    <row r="4" spans="1:4" ht="18">
      <c r="A4" s="10"/>
      <c r="D4" s="10" t="s">
        <v>67</v>
      </c>
    </row>
    <row r="5" ht="12.75"/>
    <row r="6" spans="1:15" ht="18">
      <c r="A6" s="10"/>
      <c r="O6" s="3">
        <v>37009</v>
      </c>
    </row>
    <row r="7" ht="13.5" thickBot="1"/>
    <row r="8" spans="1:15" s="17" customFormat="1" ht="13.5" thickBot="1">
      <c r="A8" s="14" t="s">
        <v>6</v>
      </c>
      <c r="B8" s="15" t="s">
        <v>0</v>
      </c>
      <c r="C8" s="15" t="s">
        <v>1</v>
      </c>
      <c r="D8" s="15" t="s">
        <v>63</v>
      </c>
      <c r="E8" s="15">
        <v>10</v>
      </c>
      <c r="F8" s="15">
        <v>9</v>
      </c>
      <c r="G8" s="15">
        <v>8</v>
      </c>
      <c r="H8" s="15">
        <v>7</v>
      </c>
      <c r="I8" s="15">
        <v>6</v>
      </c>
      <c r="J8" s="15">
        <v>5</v>
      </c>
      <c r="K8" s="15">
        <v>4</v>
      </c>
      <c r="L8" s="15">
        <v>3</v>
      </c>
      <c r="M8" s="15">
        <v>2</v>
      </c>
      <c r="N8" s="15">
        <v>1</v>
      </c>
      <c r="O8" s="16" t="s">
        <v>2</v>
      </c>
    </row>
    <row r="9" spans="1:15" s="17" customFormat="1" ht="12.75">
      <c r="A9" s="2">
        <v>1</v>
      </c>
      <c r="B9" s="18">
        <v>89</v>
      </c>
      <c r="C9" s="18" t="s">
        <v>24</v>
      </c>
      <c r="D9" s="18" t="s">
        <v>25</v>
      </c>
      <c r="E9" s="2">
        <v>2</v>
      </c>
      <c r="F9" s="2">
        <v>8</v>
      </c>
      <c r="G9" s="2"/>
      <c r="H9" s="2"/>
      <c r="I9" s="2"/>
      <c r="J9" s="2"/>
      <c r="K9" s="2"/>
      <c r="L9" s="2"/>
      <c r="M9" s="2"/>
      <c r="N9" s="2"/>
      <c r="O9" s="18">
        <f aca="true" t="shared" si="0" ref="O9:O34">E9*10+F9*9+G9*8+H9*7+I9*6+J9*5+K9*4+L9*3+M9*2+N9*1</f>
        <v>92</v>
      </c>
    </row>
    <row r="10" spans="1:15" s="17" customFormat="1" ht="12.75">
      <c r="A10" s="2">
        <v>2</v>
      </c>
      <c r="B10" s="18">
        <v>73</v>
      </c>
      <c r="C10" s="18" t="s">
        <v>41</v>
      </c>
      <c r="D10" s="18" t="s">
        <v>12</v>
      </c>
      <c r="E10" s="2">
        <v>2</v>
      </c>
      <c r="F10" s="2">
        <v>5</v>
      </c>
      <c r="G10" s="2">
        <v>3</v>
      </c>
      <c r="H10" s="2"/>
      <c r="I10" s="2"/>
      <c r="J10" s="2"/>
      <c r="K10" s="2"/>
      <c r="L10" s="2"/>
      <c r="M10" s="2"/>
      <c r="N10" s="2"/>
      <c r="O10" s="18">
        <f t="shared" si="0"/>
        <v>89</v>
      </c>
    </row>
    <row r="11" spans="1:15" s="17" customFormat="1" ht="12.75">
      <c r="A11" s="2">
        <v>3</v>
      </c>
      <c r="B11" s="18">
        <v>113</v>
      </c>
      <c r="C11" s="18" t="s">
        <v>51</v>
      </c>
      <c r="D11" s="18" t="s">
        <v>15</v>
      </c>
      <c r="E11" s="2">
        <v>1</v>
      </c>
      <c r="F11" s="2">
        <v>7</v>
      </c>
      <c r="G11" s="2">
        <v>2</v>
      </c>
      <c r="H11" s="2"/>
      <c r="I11" s="2"/>
      <c r="J11" s="2"/>
      <c r="K11" s="2"/>
      <c r="L11" s="2"/>
      <c r="M11" s="2"/>
      <c r="N11" s="2"/>
      <c r="O11" s="18">
        <f t="shared" si="0"/>
        <v>89</v>
      </c>
    </row>
    <row r="12" spans="1:15" s="17" customFormat="1" ht="12.75">
      <c r="A12" s="2">
        <v>4</v>
      </c>
      <c r="B12" s="18">
        <v>116</v>
      </c>
      <c r="C12" s="18" t="s">
        <v>7</v>
      </c>
      <c r="D12" s="18" t="s">
        <v>8</v>
      </c>
      <c r="E12" s="2">
        <v>2</v>
      </c>
      <c r="F12" s="2">
        <v>4</v>
      </c>
      <c r="G12" s="2">
        <v>2</v>
      </c>
      <c r="H12" s="2">
        <v>2</v>
      </c>
      <c r="I12" s="2"/>
      <c r="J12" s="2"/>
      <c r="K12" s="2"/>
      <c r="L12" s="2"/>
      <c r="M12" s="2"/>
      <c r="N12" s="2"/>
      <c r="O12" s="18">
        <f t="shared" si="0"/>
        <v>86</v>
      </c>
    </row>
    <row r="13" spans="1:15" s="17" customFormat="1" ht="12.75">
      <c r="A13" s="2">
        <v>5</v>
      </c>
      <c r="B13" s="18">
        <v>133</v>
      </c>
      <c r="C13" s="18" t="s">
        <v>70</v>
      </c>
      <c r="D13" s="18" t="s">
        <v>17</v>
      </c>
      <c r="E13" s="2">
        <v>2</v>
      </c>
      <c r="F13" s="2">
        <v>3</v>
      </c>
      <c r="G13" s="2">
        <v>4</v>
      </c>
      <c r="H13" s="2">
        <v>1</v>
      </c>
      <c r="I13" s="2"/>
      <c r="J13" s="2"/>
      <c r="K13" s="2"/>
      <c r="L13" s="2"/>
      <c r="M13" s="2"/>
      <c r="N13" s="2"/>
      <c r="O13" s="18">
        <f t="shared" si="0"/>
        <v>86</v>
      </c>
    </row>
    <row r="14" spans="1:15" s="17" customFormat="1" ht="12.75">
      <c r="A14" s="18">
        <v>6</v>
      </c>
      <c r="B14" s="18">
        <v>72</v>
      </c>
      <c r="C14" s="18" t="s">
        <v>29</v>
      </c>
      <c r="D14" s="18" t="s">
        <v>8</v>
      </c>
      <c r="E14" s="2">
        <v>4</v>
      </c>
      <c r="F14" s="2">
        <v>1</v>
      </c>
      <c r="G14" s="2">
        <v>2</v>
      </c>
      <c r="H14" s="2">
        <v>2</v>
      </c>
      <c r="I14" s="2">
        <v>1</v>
      </c>
      <c r="J14" s="2"/>
      <c r="K14" s="2"/>
      <c r="L14" s="2"/>
      <c r="M14" s="2"/>
      <c r="N14" s="2"/>
      <c r="O14" s="18">
        <f t="shared" si="0"/>
        <v>85</v>
      </c>
    </row>
    <row r="15" spans="1:15" s="17" customFormat="1" ht="12.75">
      <c r="A15" s="18">
        <v>7</v>
      </c>
      <c r="B15" s="18">
        <v>67</v>
      </c>
      <c r="C15" s="18" t="s">
        <v>33</v>
      </c>
      <c r="D15" s="18" t="s">
        <v>8</v>
      </c>
      <c r="E15" s="2">
        <v>3</v>
      </c>
      <c r="F15" s="2">
        <v>2</v>
      </c>
      <c r="G15" s="2">
        <v>2</v>
      </c>
      <c r="H15" s="2">
        <v>3</v>
      </c>
      <c r="I15" s="2"/>
      <c r="J15" s="2"/>
      <c r="K15" s="2"/>
      <c r="L15" s="2"/>
      <c r="M15" s="2"/>
      <c r="N15" s="2"/>
      <c r="O15" s="18">
        <f t="shared" si="0"/>
        <v>85</v>
      </c>
    </row>
    <row r="16" spans="1:15" s="17" customFormat="1" ht="12.75">
      <c r="A16" s="2">
        <v>8</v>
      </c>
      <c r="B16" s="18">
        <v>187</v>
      </c>
      <c r="C16" s="18" t="s">
        <v>91</v>
      </c>
      <c r="D16" s="18" t="s">
        <v>92</v>
      </c>
      <c r="E16" s="2">
        <v>2</v>
      </c>
      <c r="F16" s="2">
        <v>3</v>
      </c>
      <c r="G16" s="2">
        <v>2</v>
      </c>
      <c r="H16" s="2">
        <v>3</v>
      </c>
      <c r="I16" s="2"/>
      <c r="J16" s="2"/>
      <c r="K16" s="2"/>
      <c r="L16" s="2"/>
      <c r="M16" s="2"/>
      <c r="N16" s="2"/>
      <c r="O16" s="18">
        <f t="shared" si="0"/>
        <v>84</v>
      </c>
    </row>
    <row r="17" spans="1:15" s="17" customFormat="1" ht="12.75">
      <c r="A17" s="2">
        <v>9</v>
      </c>
      <c r="B17" s="18">
        <v>8</v>
      </c>
      <c r="C17" s="18" t="s">
        <v>9</v>
      </c>
      <c r="D17" s="18" t="s">
        <v>10</v>
      </c>
      <c r="E17" s="2">
        <v>2</v>
      </c>
      <c r="F17" s="2">
        <v>2</v>
      </c>
      <c r="G17" s="2">
        <v>4</v>
      </c>
      <c r="H17" s="2">
        <v>2</v>
      </c>
      <c r="I17" s="2"/>
      <c r="J17" s="2"/>
      <c r="K17" s="2"/>
      <c r="L17" s="2"/>
      <c r="M17" s="2"/>
      <c r="N17" s="2"/>
      <c r="O17" s="18">
        <f t="shared" si="0"/>
        <v>84</v>
      </c>
    </row>
    <row r="18" spans="1:15" s="17" customFormat="1" ht="12.75">
      <c r="A18" s="18">
        <v>10</v>
      </c>
      <c r="B18" s="18">
        <v>68</v>
      </c>
      <c r="C18" s="18" t="s">
        <v>44</v>
      </c>
      <c r="D18" s="18" t="s">
        <v>23</v>
      </c>
      <c r="E18" s="2"/>
      <c r="F18" s="2">
        <v>6</v>
      </c>
      <c r="G18" s="2">
        <v>2</v>
      </c>
      <c r="H18" s="2">
        <v>2</v>
      </c>
      <c r="I18" s="2"/>
      <c r="J18" s="2"/>
      <c r="K18" s="2"/>
      <c r="L18" s="2"/>
      <c r="M18" s="2"/>
      <c r="N18" s="2"/>
      <c r="O18" s="18">
        <f t="shared" si="0"/>
        <v>84</v>
      </c>
    </row>
    <row r="19" spans="1:15" s="17" customFormat="1" ht="12.75">
      <c r="A19" s="2">
        <v>11</v>
      </c>
      <c r="B19" s="18">
        <v>98</v>
      </c>
      <c r="C19" s="18" t="s">
        <v>16</v>
      </c>
      <c r="D19" s="18" t="s">
        <v>17</v>
      </c>
      <c r="E19" s="2">
        <v>2</v>
      </c>
      <c r="F19" s="2">
        <v>3</v>
      </c>
      <c r="G19" s="2">
        <v>2</v>
      </c>
      <c r="H19" s="2">
        <v>2</v>
      </c>
      <c r="I19" s="2">
        <v>1</v>
      </c>
      <c r="J19" s="2"/>
      <c r="K19" s="2"/>
      <c r="L19" s="2"/>
      <c r="M19" s="2"/>
      <c r="N19" s="2"/>
      <c r="O19" s="18">
        <f t="shared" si="0"/>
        <v>83</v>
      </c>
    </row>
    <row r="20" spans="1:15" s="17" customFormat="1" ht="12.75">
      <c r="A20" s="2">
        <v>12</v>
      </c>
      <c r="B20" s="18">
        <v>114</v>
      </c>
      <c r="C20" s="18" t="s">
        <v>46</v>
      </c>
      <c r="D20" s="18" t="s">
        <v>47</v>
      </c>
      <c r="E20" s="2">
        <v>1</v>
      </c>
      <c r="F20" s="2">
        <v>4</v>
      </c>
      <c r="G20" s="2">
        <v>2</v>
      </c>
      <c r="H20" s="2">
        <v>3</v>
      </c>
      <c r="I20" s="2"/>
      <c r="J20" s="2"/>
      <c r="K20" s="2"/>
      <c r="L20" s="2"/>
      <c r="M20" s="2"/>
      <c r="N20" s="2"/>
      <c r="O20" s="18">
        <f t="shared" si="0"/>
        <v>83</v>
      </c>
    </row>
    <row r="21" spans="1:15" s="17" customFormat="1" ht="12.75">
      <c r="A21" s="2">
        <v>13</v>
      </c>
      <c r="B21" s="18">
        <v>163</v>
      </c>
      <c r="C21" s="18" t="s">
        <v>50</v>
      </c>
      <c r="D21" s="18" t="s">
        <v>77</v>
      </c>
      <c r="E21" s="2">
        <v>2</v>
      </c>
      <c r="F21" s="2">
        <v>2</v>
      </c>
      <c r="G21" s="2">
        <v>3</v>
      </c>
      <c r="H21" s="2">
        <v>2</v>
      </c>
      <c r="I21" s="2">
        <v>1</v>
      </c>
      <c r="J21" s="2"/>
      <c r="K21" s="2"/>
      <c r="L21" s="2"/>
      <c r="M21" s="2"/>
      <c r="N21" s="2"/>
      <c r="O21" s="18">
        <f t="shared" si="0"/>
        <v>82</v>
      </c>
    </row>
    <row r="22" spans="1:15" s="17" customFormat="1" ht="12.75">
      <c r="A22" s="2">
        <v>14</v>
      </c>
      <c r="B22" s="18">
        <v>28</v>
      </c>
      <c r="C22" s="18" t="s">
        <v>65</v>
      </c>
      <c r="D22" s="18" t="s">
        <v>21</v>
      </c>
      <c r="E22" s="2">
        <v>1</v>
      </c>
      <c r="F22" s="2">
        <v>3</v>
      </c>
      <c r="G22" s="2">
        <v>3</v>
      </c>
      <c r="H22" s="2">
        <v>3</v>
      </c>
      <c r="I22" s="2"/>
      <c r="J22" s="2"/>
      <c r="K22" s="2"/>
      <c r="L22" s="2"/>
      <c r="M22" s="2"/>
      <c r="N22" s="2"/>
      <c r="O22" s="18">
        <f t="shared" si="0"/>
        <v>82</v>
      </c>
    </row>
    <row r="23" spans="1:15" s="17" customFormat="1" ht="12.75">
      <c r="A23" s="2">
        <v>15</v>
      </c>
      <c r="B23" s="18">
        <v>160</v>
      </c>
      <c r="C23" s="18" t="s">
        <v>75</v>
      </c>
      <c r="D23" s="18" t="s">
        <v>76</v>
      </c>
      <c r="E23" s="2"/>
      <c r="F23" s="2">
        <v>4</v>
      </c>
      <c r="G23" s="2">
        <v>4</v>
      </c>
      <c r="H23" s="2">
        <v>2</v>
      </c>
      <c r="I23" s="2"/>
      <c r="J23" s="2"/>
      <c r="K23" s="2"/>
      <c r="L23" s="2"/>
      <c r="M23" s="2"/>
      <c r="N23" s="2"/>
      <c r="O23" s="18">
        <f t="shared" si="0"/>
        <v>82</v>
      </c>
    </row>
    <row r="24" spans="1:15" s="17" customFormat="1" ht="12.75">
      <c r="A24" s="2">
        <v>16</v>
      </c>
      <c r="B24" s="18">
        <v>34</v>
      </c>
      <c r="C24" s="18" t="s">
        <v>26</v>
      </c>
      <c r="D24" s="18" t="s">
        <v>27</v>
      </c>
      <c r="E24" s="18">
        <v>1</v>
      </c>
      <c r="F24" s="18">
        <v>4</v>
      </c>
      <c r="G24" s="18">
        <v>1</v>
      </c>
      <c r="H24" s="18">
        <v>3</v>
      </c>
      <c r="I24" s="18">
        <v>1</v>
      </c>
      <c r="J24" s="18"/>
      <c r="K24" s="18"/>
      <c r="L24" s="18"/>
      <c r="M24" s="18"/>
      <c r="N24" s="18"/>
      <c r="O24" s="18">
        <f t="shared" si="0"/>
        <v>81</v>
      </c>
    </row>
    <row r="25" spans="1:15" s="17" customFormat="1" ht="12.75">
      <c r="A25" s="2">
        <v>17</v>
      </c>
      <c r="B25" s="18">
        <v>164</v>
      </c>
      <c r="C25" s="18" t="s">
        <v>78</v>
      </c>
      <c r="D25" s="18" t="s">
        <v>79</v>
      </c>
      <c r="E25" s="2">
        <v>1</v>
      </c>
      <c r="F25" s="2">
        <v>2</v>
      </c>
      <c r="G25" s="2">
        <v>3</v>
      </c>
      <c r="H25" s="2">
        <v>3</v>
      </c>
      <c r="I25" s="2">
        <v>1</v>
      </c>
      <c r="J25" s="2"/>
      <c r="K25" s="2"/>
      <c r="L25" s="2"/>
      <c r="M25" s="2"/>
      <c r="N25" s="2"/>
      <c r="O25" s="18">
        <f t="shared" si="0"/>
        <v>79</v>
      </c>
    </row>
    <row r="26" spans="1:15" s="17" customFormat="1" ht="12.75">
      <c r="A26" s="2">
        <v>18</v>
      </c>
      <c r="B26" s="18">
        <v>3</v>
      </c>
      <c r="C26" s="18" t="s">
        <v>55</v>
      </c>
      <c r="D26" s="18" t="s">
        <v>56</v>
      </c>
      <c r="E26" s="2">
        <v>1</v>
      </c>
      <c r="F26" s="2">
        <v>1</v>
      </c>
      <c r="G26" s="2">
        <v>4</v>
      </c>
      <c r="H26" s="2">
        <v>2</v>
      </c>
      <c r="I26" s="2">
        <v>2</v>
      </c>
      <c r="J26" s="2"/>
      <c r="K26" s="2"/>
      <c r="L26" s="2"/>
      <c r="M26" s="2"/>
      <c r="N26" s="2"/>
      <c r="O26" s="18">
        <f t="shared" si="0"/>
        <v>77</v>
      </c>
    </row>
    <row r="27" spans="1:15" s="17" customFormat="1" ht="12.75">
      <c r="A27" s="2">
        <v>19</v>
      </c>
      <c r="B27" s="21">
        <v>182</v>
      </c>
      <c r="C27" s="18" t="s">
        <v>65</v>
      </c>
      <c r="D27" s="18" t="s">
        <v>13</v>
      </c>
      <c r="E27" s="2">
        <v>1</v>
      </c>
      <c r="F27" s="2"/>
      <c r="G27" s="2">
        <v>3</v>
      </c>
      <c r="H27" s="2">
        <v>4</v>
      </c>
      <c r="I27" s="2">
        <v>2</v>
      </c>
      <c r="J27" s="2"/>
      <c r="K27" s="2"/>
      <c r="L27" s="2"/>
      <c r="M27" s="2"/>
      <c r="N27" s="2"/>
      <c r="O27" s="18">
        <f t="shared" si="0"/>
        <v>74</v>
      </c>
    </row>
    <row r="28" spans="1:15" s="17" customFormat="1" ht="12.75">
      <c r="A28" s="2">
        <v>20</v>
      </c>
      <c r="B28" s="18">
        <v>189</v>
      </c>
      <c r="C28" s="18" t="s">
        <v>93</v>
      </c>
      <c r="D28" s="18" t="s">
        <v>34</v>
      </c>
      <c r="E28" s="2">
        <v>1</v>
      </c>
      <c r="F28" s="2"/>
      <c r="G28" s="2">
        <v>3</v>
      </c>
      <c r="H28" s="2">
        <v>4</v>
      </c>
      <c r="I28" s="2">
        <v>1</v>
      </c>
      <c r="J28" s="2">
        <v>1</v>
      </c>
      <c r="K28" s="2"/>
      <c r="L28" s="2"/>
      <c r="M28" s="2"/>
      <c r="N28" s="2"/>
      <c r="O28" s="18">
        <f t="shared" si="0"/>
        <v>73</v>
      </c>
    </row>
    <row r="29" spans="1:15" s="17" customFormat="1" ht="12.75">
      <c r="A29" s="18">
        <v>21</v>
      </c>
      <c r="B29" s="18">
        <v>41</v>
      </c>
      <c r="C29" s="18" t="s">
        <v>19</v>
      </c>
      <c r="D29" s="18" t="s">
        <v>20</v>
      </c>
      <c r="E29" s="18">
        <v>1</v>
      </c>
      <c r="F29" s="18"/>
      <c r="G29" s="18">
        <v>3</v>
      </c>
      <c r="H29" s="18">
        <v>2</v>
      </c>
      <c r="I29" s="18">
        <v>2</v>
      </c>
      <c r="J29" s="18">
        <v>2</v>
      </c>
      <c r="K29" s="18"/>
      <c r="L29" s="18"/>
      <c r="M29" s="18"/>
      <c r="N29" s="18"/>
      <c r="O29" s="18">
        <f t="shared" si="0"/>
        <v>70</v>
      </c>
    </row>
    <row r="30" spans="1:15" s="17" customFormat="1" ht="12.75">
      <c r="A30" s="18">
        <v>22</v>
      </c>
      <c r="B30" s="18">
        <v>64</v>
      </c>
      <c r="C30" s="18" t="s">
        <v>36</v>
      </c>
      <c r="D30" s="18" t="s">
        <v>38</v>
      </c>
      <c r="E30" s="18">
        <v>1</v>
      </c>
      <c r="F30" s="18">
        <v>2</v>
      </c>
      <c r="G30" s="18">
        <v>2</v>
      </c>
      <c r="H30" s="18"/>
      <c r="I30" s="18">
        <v>2</v>
      </c>
      <c r="J30" s="18">
        <v>1</v>
      </c>
      <c r="K30" s="18">
        <v>2</v>
      </c>
      <c r="L30" s="18"/>
      <c r="M30" s="18"/>
      <c r="N30" s="18"/>
      <c r="O30" s="18">
        <f t="shared" si="0"/>
        <v>69</v>
      </c>
    </row>
    <row r="31" spans="1:15" s="17" customFormat="1" ht="12.75">
      <c r="A31" s="2">
        <v>23</v>
      </c>
      <c r="B31" s="18">
        <v>86</v>
      </c>
      <c r="C31" s="18" t="s">
        <v>32</v>
      </c>
      <c r="D31" s="18" t="s">
        <v>23</v>
      </c>
      <c r="E31" s="2"/>
      <c r="F31" s="2">
        <v>1</v>
      </c>
      <c r="G31" s="2">
        <v>4</v>
      </c>
      <c r="H31" s="2"/>
      <c r="I31" s="2">
        <v>2</v>
      </c>
      <c r="J31" s="2"/>
      <c r="K31" s="2"/>
      <c r="L31" s="2"/>
      <c r="M31" s="2">
        <v>1</v>
      </c>
      <c r="N31" s="2"/>
      <c r="O31" s="18">
        <f t="shared" si="0"/>
        <v>55</v>
      </c>
    </row>
    <row r="32" spans="1:15" s="17" customFormat="1" ht="12.75">
      <c r="A32" s="2">
        <v>24</v>
      </c>
      <c r="B32" s="18">
        <v>154</v>
      </c>
      <c r="C32" s="18" t="s">
        <v>68</v>
      </c>
      <c r="D32" s="18" t="s">
        <v>69</v>
      </c>
      <c r="E32" s="2"/>
      <c r="F32" s="2"/>
      <c r="G32" s="2">
        <v>2</v>
      </c>
      <c r="H32" s="2">
        <v>1</v>
      </c>
      <c r="I32" s="2">
        <v>3</v>
      </c>
      <c r="J32" s="2">
        <v>2</v>
      </c>
      <c r="K32" s="2">
        <v>1</v>
      </c>
      <c r="L32" s="2"/>
      <c r="M32" s="2"/>
      <c r="N32" s="2"/>
      <c r="O32" s="18">
        <f t="shared" si="0"/>
        <v>55</v>
      </c>
    </row>
    <row r="33" spans="1:15" s="17" customFormat="1" ht="12.75">
      <c r="A33" s="2">
        <v>25</v>
      </c>
      <c r="B33" s="18">
        <v>183</v>
      </c>
      <c r="C33" s="18" t="s">
        <v>65</v>
      </c>
      <c r="D33" s="18" t="s">
        <v>89</v>
      </c>
      <c r="E33" s="2"/>
      <c r="F33" s="2"/>
      <c r="G33" s="2"/>
      <c r="H33" s="2">
        <v>1</v>
      </c>
      <c r="I33" s="2">
        <v>2</v>
      </c>
      <c r="J33" s="2">
        <v>2</v>
      </c>
      <c r="K33" s="2">
        <v>3</v>
      </c>
      <c r="L33" s="2">
        <v>2</v>
      </c>
      <c r="M33" s="2"/>
      <c r="N33" s="2"/>
      <c r="O33" s="18">
        <f t="shared" si="0"/>
        <v>47</v>
      </c>
    </row>
    <row r="34" spans="1:15" s="17" customFormat="1" ht="12.75">
      <c r="A34" s="2">
        <v>26</v>
      </c>
      <c r="B34" s="18">
        <v>173</v>
      </c>
      <c r="C34" s="18" t="s">
        <v>82</v>
      </c>
      <c r="D34" s="18" t="s">
        <v>83</v>
      </c>
      <c r="E34" s="2"/>
      <c r="F34" s="2"/>
      <c r="G34" s="2">
        <v>1</v>
      </c>
      <c r="H34" s="2"/>
      <c r="I34" s="2"/>
      <c r="J34" s="2">
        <v>3</v>
      </c>
      <c r="K34" s="2">
        <v>2</v>
      </c>
      <c r="L34" s="2">
        <v>1</v>
      </c>
      <c r="M34" s="2"/>
      <c r="N34" s="2"/>
      <c r="O34" s="18">
        <f t="shared" si="0"/>
        <v>34</v>
      </c>
    </row>
  </sheetData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29"/>
  <sheetViews>
    <sheetView workbookViewId="0" topLeftCell="B1">
      <selection activeCell="D1" sqref="D1"/>
    </sheetView>
  </sheetViews>
  <sheetFormatPr defaultColWidth="11.421875" defaultRowHeight="12.75"/>
  <cols>
    <col min="1" max="1" width="5.7109375" style="1" customWidth="1"/>
    <col min="2" max="2" width="4.140625" style="1" customWidth="1"/>
    <col min="3" max="4" width="13.7109375" style="1" customWidth="1"/>
    <col min="5" max="14" width="3.7109375" style="1" customWidth="1"/>
    <col min="15" max="15" width="12.57421875" style="0" customWidth="1"/>
  </cols>
  <sheetData>
    <row r="1" spans="2:79" s="6" customFormat="1" ht="26.25">
      <c r="B1" s="4"/>
      <c r="C1" s="4"/>
      <c r="D1" s="4"/>
      <c r="E1" s="19" t="s">
        <v>4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</row>
    <row r="2" ht="12.75"/>
    <row r="3" ht="12.75"/>
    <row r="4" spans="1:4" ht="18">
      <c r="A4" s="10"/>
      <c r="D4" s="10" t="s">
        <v>80</v>
      </c>
    </row>
    <row r="5" ht="12.75"/>
    <row r="6" spans="1:15" ht="18">
      <c r="A6" s="10"/>
      <c r="O6" s="3">
        <v>37009</v>
      </c>
    </row>
    <row r="7" ht="13.5" thickBot="1"/>
    <row r="8" spans="1:15" s="17" customFormat="1" ht="13.5" thickBot="1">
      <c r="A8" s="14" t="s">
        <v>6</v>
      </c>
      <c r="B8" s="15" t="s">
        <v>0</v>
      </c>
      <c r="C8" s="15" t="s">
        <v>1</v>
      </c>
      <c r="D8" s="15" t="s">
        <v>63</v>
      </c>
      <c r="E8" s="15">
        <v>10</v>
      </c>
      <c r="F8" s="15">
        <v>9</v>
      </c>
      <c r="G8" s="15">
        <v>8</v>
      </c>
      <c r="H8" s="15">
        <v>7</v>
      </c>
      <c r="I8" s="15">
        <v>6</v>
      </c>
      <c r="J8" s="15">
        <v>5</v>
      </c>
      <c r="K8" s="15">
        <v>4</v>
      </c>
      <c r="L8" s="15">
        <v>3</v>
      </c>
      <c r="M8" s="15">
        <v>2</v>
      </c>
      <c r="N8" s="15">
        <v>1</v>
      </c>
      <c r="O8" s="16" t="s">
        <v>2</v>
      </c>
    </row>
    <row r="9" spans="1:15" s="17" customFormat="1" ht="12.75">
      <c r="A9" s="2">
        <v>1</v>
      </c>
      <c r="B9" s="18">
        <v>89</v>
      </c>
      <c r="C9" s="18" t="s">
        <v>24</v>
      </c>
      <c r="D9" s="18" t="s">
        <v>25</v>
      </c>
      <c r="E9" s="2">
        <v>6</v>
      </c>
      <c r="F9" s="2">
        <v>2</v>
      </c>
      <c r="G9" s="2">
        <v>2</v>
      </c>
      <c r="H9" s="2"/>
      <c r="I9" s="2"/>
      <c r="J9" s="2"/>
      <c r="K9" s="2"/>
      <c r="L9" s="2"/>
      <c r="M9" s="2"/>
      <c r="N9" s="2"/>
      <c r="O9" s="18">
        <f aca="true" t="shared" si="0" ref="O9:O29">E9*10+F9*9+G9*8+H9*7+I9*6+J9*5+K9*4+L9*3+M9*2+N9*1</f>
        <v>94</v>
      </c>
    </row>
    <row r="10" spans="1:15" s="17" customFormat="1" ht="12.75">
      <c r="A10" s="2">
        <v>2</v>
      </c>
      <c r="B10" s="18">
        <v>116</v>
      </c>
      <c r="C10" s="18" t="s">
        <v>7</v>
      </c>
      <c r="D10" s="18" t="s">
        <v>8</v>
      </c>
      <c r="E10" s="2">
        <v>3</v>
      </c>
      <c r="F10" s="2">
        <v>3</v>
      </c>
      <c r="G10" s="2">
        <v>3</v>
      </c>
      <c r="H10" s="2">
        <v>1</v>
      </c>
      <c r="I10" s="2"/>
      <c r="J10" s="2"/>
      <c r="K10" s="2"/>
      <c r="L10" s="2"/>
      <c r="M10" s="2"/>
      <c r="N10" s="2"/>
      <c r="O10" s="18">
        <f t="shared" si="0"/>
        <v>88</v>
      </c>
    </row>
    <row r="11" spans="1:15" s="17" customFormat="1" ht="12.75">
      <c r="A11" s="2">
        <v>3</v>
      </c>
      <c r="B11" s="18">
        <v>4</v>
      </c>
      <c r="C11" s="18" t="s">
        <v>11</v>
      </c>
      <c r="D11" s="18" t="s">
        <v>12</v>
      </c>
      <c r="E11" s="2">
        <v>1</v>
      </c>
      <c r="F11" s="2">
        <v>5</v>
      </c>
      <c r="G11" s="2">
        <v>4</v>
      </c>
      <c r="H11" s="2"/>
      <c r="I11" s="2"/>
      <c r="J11" s="2"/>
      <c r="K11" s="2"/>
      <c r="L11" s="2"/>
      <c r="M11" s="2"/>
      <c r="N11" s="2"/>
      <c r="O11" s="18">
        <f t="shared" si="0"/>
        <v>87</v>
      </c>
    </row>
    <row r="12" spans="1:15" s="17" customFormat="1" ht="12.75">
      <c r="A12" s="2">
        <v>4</v>
      </c>
      <c r="B12" s="18">
        <v>99</v>
      </c>
      <c r="C12" s="18" t="s">
        <v>54</v>
      </c>
      <c r="D12" s="18" t="s">
        <v>25</v>
      </c>
      <c r="E12" s="2">
        <v>1</v>
      </c>
      <c r="F12" s="2">
        <v>5</v>
      </c>
      <c r="G12" s="2">
        <v>4</v>
      </c>
      <c r="H12" s="2"/>
      <c r="I12" s="2"/>
      <c r="J12" s="2"/>
      <c r="K12" s="2"/>
      <c r="L12" s="2"/>
      <c r="M12" s="2"/>
      <c r="N12" s="2"/>
      <c r="O12" s="18">
        <f t="shared" si="0"/>
        <v>87</v>
      </c>
    </row>
    <row r="13" spans="1:15" s="17" customFormat="1" ht="12.75">
      <c r="A13" s="2">
        <v>5</v>
      </c>
      <c r="B13" s="18">
        <v>78</v>
      </c>
      <c r="C13" s="18" t="s">
        <v>14</v>
      </c>
      <c r="D13" s="18" t="s">
        <v>15</v>
      </c>
      <c r="E13" s="2">
        <v>3</v>
      </c>
      <c r="F13" s="2">
        <v>3</v>
      </c>
      <c r="G13" s="2">
        <v>1</v>
      </c>
      <c r="H13" s="2">
        <v>3</v>
      </c>
      <c r="I13" s="2"/>
      <c r="J13" s="2"/>
      <c r="K13" s="2"/>
      <c r="L13" s="2"/>
      <c r="M13" s="2"/>
      <c r="N13" s="2"/>
      <c r="O13" s="18">
        <f t="shared" si="0"/>
        <v>86</v>
      </c>
    </row>
    <row r="14" spans="1:15" s="17" customFormat="1" ht="12.75">
      <c r="A14" s="2">
        <v>6</v>
      </c>
      <c r="B14" s="18">
        <v>175</v>
      </c>
      <c r="C14" s="18" t="s">
        <v>85</v>
      </c>
      <c r="D14" s="18" t="s">
        <v>86</v>
      </c>
      <c r="E14" s="2">
        <v>1</v>
      </c>
      <c r="F14" s="2">
        <v>3</v>
      </c>
      <c r="G14" s="2">
        <v>5</v>
      </c>
      <c r="H14" s="2">
        <v>1</v>
      </c>
      <c r="I14" s="2"/>
      <c r="J14" s="2"/>
      <c r="K14" s="2"/>
      <c r="L14" s="2"/>
      <c r="M14" s="2"/>
      <c r="N14" s="2"/>
      <c r="O14" s="18">
        <f t="shared" si="0"/>
        <v>84</v>
      </c>
    </row>
    <row r="15" spans="1:15" s="17" customFormat="1" ht="12.75">
      <c r="A15" s="2">
        <v>7</v>
      </c>
      <c r="B15" s="18">
        <v>8</v>
      </c>
      <c r="C15" s="18" t="s">
        <v>9</v>
      </c>
      <c r="D15" s="18" t="s">
        <v>10</v>
      </c>
      <c r="E15" s="18">
        <v>1</v>
      </c>
      <c r="F15" s="18">
        <v>4</v>
      </c>
      <c r="G15" s="18">
        <v>2</v>
      </c>
      <c r="H15" s="18">
        <v>3</v>
      </c>
      <c r="I15" s="18"/>
      <c r="J15" s="18"/>
      <c r="K15" s="18"/>
      <c r="L15" s="18"/>
      <c r="M15" s="18"/>
      <c r="N15" s="18"/>
      <c r="O15" s="18">
        <f t="shared" si="0"/>
        <v>83</v>
      </c>
    </row>
    <row r="16" spans="1:15" s="17" customFormat="1" ht="12.75">
      <c r="A16" s="2">
        <v>8</v>
      </c>
      <c r="B16" s="18">
        <v>63</v>
      </c>
      <c r="C16" s="18" t="s">
        <v>36</v>
      </c>
      <c r="D16" s="18" t="s">
        <v>37</v>
      </c>
      <c r="E16" s="2">
        <v>1</v>
      </c>
      <c r="F16" s="2">
        <v>4</v>
      </c>
      <c r="G16" s="2">
        <v>2</v>
      </c>
      <c r="H16" s="2">
        <v>2</v>
      </c>
      <c r="I16" s="2">
        <v>1</v>
      </c>
      <c r="J16" s="2"/>
      <c r="K16" s="2"/>
      <c r="L16" s="2"/>
      <c r="M16" s="2"/>
      <c r="N16" s="2"/>
      <c r="O16" s="18">
        <f t="shared" si="0"/>
        <v>82</v>
      </c>
    </row>
    <row r="17" spans="1:15" s="17" customFormat="1" ht="12.75">
      <c r="A17" s="2">
        <v>9</v>
      </c>
      <c r="B17" s="18">
        <v>72</v>
      </c>
      <c r="C17" s="18" t="s">
        <v>29</v>
      </c>
      <c r="D17" s="18" t="s">
        <v>8</v>
      </c>
      <c r="E17" s="2">
        <v>2</v>
      </c>
      <c r="F17" s="2">
        <v>1</v>
      </c>
      <c r="G17" s="2">
        <v>3</v>
      </c>
      <c r="H17" s="2">
        <v>4</v>
      </c>
      <c r="I17" s="2"/>
      <c r="J17" s="2"/>
      <c r="K17" s="2"/>
      <c r="L17" s="2"/>
      <c r="M17" s="2"/>
      <c r="N17" s="2"/>
      <c r="O17" s="18">
        <f t="shared" si="0"/>
        <v>81</v>
      </c>
    </row>
    <row r="18" spans="1:15" s="17" customFormat="1" ht="12.75">
      <c r="A18" s="18">
        <v>10</v>
      </c>
      <c r="B18" s="18">
        <v>43</v>
      </c>
      <c r="C18" s="18" t="s">
        <v>22</v>
      </c>
      <c r="D18" s="18" t="s">
        <v>23</v>
      </c>
      <c r="E18" s="18">
        <v>4</v>
      </c>
      <c r="F18" s="18">
        <v>1</v>
      </c>
      <c r="G18" s="18"/>
      <c r="H18" s="18">
        <v>1</v>
      </c>
      <c r="I18" s="18">
        <v>3</v>
      </c>
      <c r="J18" s="18">
        <v>1</v>
      </c>
      <c r="K18" s="18"/>
      <c r="L18" s="18"/>
      <c r="M18" s="18"/>
      <c r="N18" s="18"/>
      <c r="O18" s="18">
        <f t="shared" si="0"/>
        <v>79</v>
      </c>
    </row>
    <row r="19" spans="1:15" s="17" customFormat="1" ht="12.75">
      <c r="A19" s="2">
        <v>11</v>
      </c>
      <c r="B19" s="18">
        <v>133</v>
      </c>
      <c r="C19" s="18" t="s">
        <v>70</v>
      </c>
      <c r="D19" s="18" t="s">
        <v>17</v>
      </c>
      <c r="E19" s="2"/>
      <c r="F19" s="2">
        <v>4</v>
      </c>
      <c r="G19" s="2">
        <v>2</v>
      </c>
      <c r="H19" s="2">
        <v>3</v>
      </c>
      <c r="I19" s="2">
        <v>1</v>
      </c>
      <c r="J19" s="2"/>
      <c r="K19" s="2"/>
      <c r="L19" s="2"/>
      <c r="M19" s="2"/>
      <c r="N19" s="2"/>
      <c r="O19" s="18">
        <f t="shared" si="0"/>
        <v>79</v>
      </c>
    </row>
    <row r="20" spans="1:15" s="17" customFormat="1" ht="12.75">
      <c r="A20" s="2">
        <v>12</v>
      </c>
      <c r="B20" s="18">
        <v>157</v>
      </c>
      <c r="C20" s="18" t="s">
        <v>71</v>
      </c>
      <c r="D20" s="18" t="s">
        <v>72</v>
      </c>
      <c r="E20" s="2"/>
      <c r="F20" s="2">
        <v>2</v>
      </c>
      <c r="G20" s="2">
        <v>5</v>
      </c>
      <c r="H20" s="2">
        <v>3</v>
      </c>
      <c r="I20" s="2"/>
      <c r="J20" s="2"/>
      <c r="K20" s="2"/>
      <c r="L20" s="2"/>
      <c r="M20" s="2"/>
      <c r="N20" s="2"/>
      <c r="O20" s="18">
        <f t="shared" si="0"/>
        <v>79</v>
      </c>
    </row>
    <row r="21" spans="1:15" s="17" customFormat="1" ht="12.75">
      <c r="A21" s="2">
        <v>13</v>
      </c>
      <c r="B21" s="18">
        <v>98</v>
      </c>
      <c r="C21" s="18" t="s">
        <v>16</v>
      </c>
      <c r="D21" s="18" t="s">
        <v>17</v>
      </c>
      <c r="E21" s="2">
        <v>2</v>
      </c>
      <c r="F21" s="2"/>
      <c r="G21" s="2">
        <v>5</v>
      </c>
      <c r="H21" s="2">
        <v>1</v>
      </c>
      <c r="I21" s="2">
        <v>1</v>
      </c>
      <c r="J21" s="2">
        <v>1</v>
      </c>
      <c r="K21" s="2"/>
      <c r="L21" s="2"/>
      <c r="M21" s="2"/>
      <c r="N21" s="2"/>
      <c r="O21" s="18">
        <f t="shared" si="0"/>
        <v>78</v>
      </c>
    </row>
    <row r="22" spans="1:15" s="17" customFormat="1" ht="12.75">
      <c r="A22" s="18">
        <v>14</v>
      </c>
      <c r="B22" s="18">
        <v>35</v>
      </c>
      <c r="C22" s="18" t="s">
        <v>26</v>
      </c>
      <c r="D22" s="18" t="s">
        <v>28</v>
      </c>
      <c r="E22" s="18">
        <v>2</v>
      </c>
      <c r="F22" s="18">
        <v>3</v>
      </c>
      <c r="G22" s="18">
        <v>2</v>
      </c>
      <c r="H22" s="18">
        <v>1</v>
      </c>
      <c r="I22" s="18"/>
      <c r="J22" s="18">
        <v>1</v>
      </c>
      <c r="K22" s="18"/>
      <c r="L22" s="18"/>
      <c r="M22" s="18">
        <v>1</v>
      </c>
      <c r="N22" s="18"/>
      <c r="O22" s="18">
        <f t="shared" si="0"/>
        <v>77</v>
      </c>
    </row>
    <row r="23" spans="1:15" s="17" customFormat="1" ht="12.75">
      <c r="A23" s="2">
        <v>15</v>
      </c>
      <c r="B23" s="21">
        <v>194</v>
      </c>
      <c r="C23" s="18" t="s">
        <v>99</v>
      </c>
      <c r="D23" s="18" t="s">
        <v>57</v>
      </c>
      <c r="E23" s="2">
        <v>1</v>
      </c>
      <c r="F23" s="2">
        <v>3</v>
      </c>
      <c r="G23" s="2">
        <v>2</v>
      </c>
      <c r="H23" s="2">
        <v>1</v>
      </c>
      <c r="I23" s="2">
        <v>2</v>
      </c>
      <c r="J23" s="2"/>
      <c r="K23" s="2">
        <v>1</v>
      </c>
      <c r="L23" s="2"/>
      <c r="M23" s="2"/>
      <c r="N23" s="2"/>
      <c r="O23" s="18">
        <f t="shared" si="0"/>
        <v>76</v>
      </c>
    </row>
    <row r="24" spans="1:15" s="17" customFormat="1" ht="12.75">
      <c r="A24" s="2">
        <v>16</v>
      </c>
      <c r="B24" s="18">
        <v>15</v>
      </c>
      <c r="C24" s="18" t="s">
        <v>45</v>
      </c>
      <c r="D24" s="18" t="s">
        <v>34</v>
      </c>
      <c r="E24" s="2"/>
      <c r="F24" s="2">
        <v>2</v>
      </c>
      <c r="G24" s="2">
        <v>4</v>
      </c>
      <c r="H24" s="2">
        <v>1</v>
      </c>
      <c r="I24" s="2">
        <v>3</v>
      </c>
      <c r="J24" s="2"/>
      <c r="K24" s="2"/>
      <c r="L24" s="2"/>
      <c r="M24" s="2"/>
      <c r="N24" s="2"/>
      <c r="O24" s="18">
        <f t="shared" si="0"/>
        <v>75</v>
      </c>
    </row>
    <row r="25" spans="1:15" s="17" customFormat="1" ht="12.75">
      <c r="A25" s="2">
        <v>17</v>
      </c>
      <c r="B25" s="18">
        <v>173</v>
      </c>
      <c r="C25" s="18" t="s">
        <v>82</v>
      </c>
      <c r="D25" s="18" t="s">
        <v>83</v>
      </c>
      <c r="E25" s="2"/>
      <c r="F25" s="2">
        <v>1</v>
      </c>
      <c r="G25" s="2">
        <v>2</v>
      </c>
      <c r="H25" s="2">
        <v>4</v>
      </c>
      <c r="I25" s="2">
        <v>1</v>
      </c>
      <c r="J25" s="2">
        <v>2</v>
      </c>
      <c r="K25" s="2"/>
      <c r="L25" s="2"/>
      <c r="M25" s="2"/>
      <c r="N25" s="2"/>
      <c r="O25" s="18">
        <f t="shared" si="0"/>
        <v>69</v>
      </c>
    </row>
    <row r="26" spans="1:15" s="17" customFormat="1" ht="12.75">
      <c r="A26" s="2">
        <v>18</v>
      </c>
      <c r="B26" s="21">
        <v>174</v>
      </c>
      <c r="C26" s="18" t="s">
        <v>84</v>
      </c>
      <c r="D26" s="18" t="s">
        <v>18</v>
      </c>
      <c r="E26" s="2"/>
      <c r="F26" s="2">
        <v>1</v>
      </c>
      <c r="G26" s="2">
        <v>1</v>
      </c>
      <c r="H26" s="2">
        <v>3</v>
      </c>
      <c r="I26" s="2">
        <v>3</v>
      </c>
      <c r="J26" s="2">
        <v>2</v>
      </c>
      <c r="K26" s="2"/>
      <c r="L26" s="2"/>
      <c r="M26" s="2"/>
      <c r="N26" s="2"/>
      <c r="O26" s="18">
        <f t="shared" si="0"/>
        <v>66</v>
      </c>
    </row>
    <row r="27" spans="1:15" s="17" customFormat="1" ht="12.75">
      <c r="A27" s="2">
        <v>19</v>
      </c>
      <c r="B27" s="18">
        <v>86</v>
      </c>
      <c r="C27" s="18" t="s">
        <v>32</v>
      </c>
      <c r="D27" s="18" t="s">
        <v>23</v>
      </c>
      <c r="E27" s="2"/>
      <c r="F27" s="2">
        <v>1</v>
      </c>
      <c r="G27" s="2">
        <v>3</v>
      </c>
      <c r="H27" s="2"/>
      <c r="I27" s="2">
        <v>1</v>
      </c>
      <c r="J27" s="2">
        <v>3</v>
      </c>
      <c r="K27" s="2">
        <v>2</v>
      </c>
      <c r="L27" s="2"/>
      <c r="M27" s="2"/>
      <c r="N27" s="2"/>
      <c r="O27" s="18">
        <f t="shared" si="0"/>
        <v>62</v>
      </c>
    </row>
    <row r="28" spans="1:15" s="17" customFormat="1" ht="12.75">
      <c r="A28" s="18">
        <v>20</v>
      </c>
      <c r="B28" s="18">
        <v>44</v>
      </c>
      <c r="C28" s="18" t="s">
        <v>49</v>
      </c>
      <c r="D28" s="18" t="s">
        <v>23</v>
      </c>
      <c r="E28" s="18"/>
      <c r="F28" s="18">
        <v>1</v>
      </c>
      <c r="G28" s="18">
        <v>2</v>
      </c>
      <c r="H28" s="18">
        <v>1</v>
      </c>
      <c r="I28" s="18">
        <v>3</v>
      </c>
      <c r="J28" s="18">
        <v>1</v>
      </c>
      <c r="K28" s="18"/>
      <c r="L28" s="18">
        <v>2</v>
      </c>
      <c r="M28" s="18"/>
      <c r="N28" s="18"/>
      <c r="O28" s="18">
        <f t="shared" si="0"/>
        <v>61</v>
      </c>
    </row>
    <row r="29" spans="1:15" s="17" customFormat="1" ht="12.75">
      <c r="A29" s="2">
        <v>21</v>
      </c>
      <c r="B29" s="21">
        <v>180</v>
      </c>
      <c r="C29" s="18" t="s">
        <v>87</v>
      </c>
      <c r="D29" s="18" t="s">
        <v>88</v>
      </c>
      <c r="E29" s="2"/>
      <c r="F29" s="2">
        <v>1</v>
      </c>
      <c r="G29" s="2">
        <v>1</v>
      </c>
      <c r="H29" s="2">
        <v>2</v>
      </c>
      <c r="I29" s="2"/>
      <c r="J29" s="2">
        <v>6</v>
      </c>
      <c r="K29" s="2"/>
      <c r="L29" s="2"/>
      <c r="M29" s="2"/>
      <c r="N29" s="2"/>
      <c r="O29" s="18">
        <f t="shared" si="0"/>
        <v>61</v>
      </c>
    </row>
  </sheetData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15"/>
  <sheetViews>
    <sheetView workbookViewId="0" topLeftCell="A2">
      <selection activeCell="D18" sqref="D18"/>
    </sheetView>
  </sheetViews>
  <sheetFormatPr defaultColWidth="11.421875" defaultRowHeight="12.75"/>
  <cols>
    <col min="1" max="1" width="5.7109375" style="1" customWidth="1"/>
    <col min="2" max="2" width="4.140625" style="1" customWidth="1"/>
    <col min="3" max="4" width="13.7109375" style="1" customWidth="1"/>
    <col min="5" max="14" width="3.7109375" style="1" customWidth="1"/>
    <col min="15" max="15" width="12.7109375" style="0" customWidth="1"/>
  </cols>
  <sheetData>
    <row r="1" spans="2:79" s="6" customFormat="1" ht="26.25">
      <c r="B1" s="4"/>
      <c r="C1" s="4"/>
      <c r="D1" s="4"/>
      <c r="E1" s="19" t="s">
        <v>4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</row>
    <row r="2" ht="12.75"/>
    <row r="3" ht="12.75"/>
    <row r="4" spans="1:4" ht="18">
      <c r="A4" s="10"/>
      <c r="D4" s="10" t="s">
        <v>81</v>
      </c>
    </row>
    <row r="5" ht="12.75"/>
    <row r="6" spans="1:15" ht="18">
      <c r="A6" s="10"/>
      <c r="O6" s="3">
        <v>37009</v>
      </c>
    </row>
    <row r="7" ht="13.5" thickBot="1"/>
    <row r="8" spans="1:15" s="17" customFormat="1" ht="13.5" thickBot="1">
      <c r="A8" s="14" t="s">
        <v>6</v>
      </c>
      <c r="B8" s="15" t="s">
        <v>0</v>
      </c>
      <c r="C8" s="15" t="s">
        <v>1</v>
      </c>
      <c r="D8" s="15" t="s">
        <v>63</v>
      </c>
      <c r="E8" s="15">
        <v>10</v>
      </c>
      <c r="F8" s="15">
        <v>9</v>
      </c>
      <c r="G8" s="15">
        <v>8</v>
      </c>
      <c r="H8" s="15">
        <v>7</v>
      </c>
      <c r="I8" s="15">
        <v>6</v>
      </c>
      <c r="J8" s="15">
        <v>5</v>
      </c>
      <c r="K8" s="15">
        <v>4</v>
      </c>
      <c r="L8" s="15">
        <v>3</v>
      </c>
      <c r="M8" s="15">
        <v>2</v>
      </c>
      <c r="N8" s="15">
        <v>1</v>
      </c>
      <c r="O8" s="16" t="s">
        <v>2</v>
      </c>
    </row>
    <row r="9" spans="1:15" s="17" customFormat="1" ht="12.75">
      <c r="A9" s="2">
        <v>1</v>
      </c>
      <c r="B9" s="18">
        <v>116</v>
      </c>
      <c r="C9" s="18" t="s">
        <v>7</v>
      </c>
      <c r="D9" s="18" t="s">
        <v>8</v>
      </c>
      <c r="E9" s="2">
        <v>1</v>
      </c>
      <c r="F9" s="2">
        <v>5</v>
      </c>
      <c r="G9" s="2">
        <v>3</v>
      </c>
      <c r="H9" s="2">
        <v>1</v>
      </c>
      <c r="I9" s="2"/>
      <c r="J9" s="2"/>
      <c r="K9" s="2"/>
      <c r="L9" s="2"/>
      <c r="M9" s="2"/>
      <c r="N9" s="2"/>
      <c r="O9" s="18">
        <f aca="true" t="shared" si="0" ref="O9:O15">E9*10+F9*9+G9*8+H9*7+I9*6+J9*5+K9*4+L9*3+M9*2+N9*1</f>
        <v>86</v>
      </c>
    </row>
    <row r="10" spans="1:15" s="17" customFormat="1" ht="12.75">
      <c r="A10" s="2">
        <v>2</v>
      </c>
      <c r="B10" s="18">
        <v>89</v>
      </c>
      <c r="C10" s="18" t="s">
        <v>24</v>
      </c>
      <c r="D10" s="18" t="s">
        <v>25</v>
      </c>
      <c r="E10" s="2">
        <v>1</v>
      </c>
      <c r="F10" s="2">
        <v>3</v>
      </c>
      <c r="G10" s="2">
        <v>5</v>
      </c>
      <c r="H10" s="2"/>
      <c r="I10" s="2">
        <v>1</v>
      </c>
      <c r="J10" s="2"/>
      <c r="K10" s="2"/>
      <c r="L10" s="2"/>
      <c r="M10" s="2"/>
      <c r="N10" s="2"/>
      <c r="O10" s="18">
        <f t="shared" si="0"/>
        <v>83</v>
      </c>
    </row>
    <row r="11" spans="1:15" s="17" customFormat="1" ht="12.75">
      <c r="A11" s="18">
        <v>3</v>
      </c>
      <c r="B11" s="18">
        <v>41</v>
      </c>
      <c r="C11" s="18" t="s">
        <v>19</v>
      </c>
      <c r="D11" s="18" t="s">
        <v>20</v>
      </c>
      <c r="E11" s="18">
        <v>1</v>
      </c>
      <c r="F11" s="18">
        <v>5</v>
      </c>
      <c r="G11" s="18"/>
      <c r="H11" s="18">
        <v>3</v>
      </c>
      <c r="I11" s="18">
        <v>1</v>
      </c>
      <c r="J11" s="18"/>
      <c r="K11" s="18"/>
      <c r="L11" s="18"/>
      <c r="M11" s="18"/>
      <c r="N11" s="18"/>
      <c r="O11" s="18">
        <f t="shared" si="0"/>
        <v>82</v>
      </c>
    </row>
    <row r="12" spans="1:15" s="17" customFormat="1" ht="12.75">
      <c r="A12" s="18">
        <v>4</v>
      </c>
      <c r="B12" s="18">
        <v>8</v>
      </c>
      <c r="C12" s="18" t="s">
        <v>9</v>
      </c>
      <c r="D12" s="18" t="s">
        <v>10</v>
      </c>
      <c r="E12" s="18"/>
      <c r="F12" s="18">
        <v>3</v>
      </c>
      <c r="G12" s="18">
        <v>3</v>
      </c>
      <c r="H12" s="18">
        <v>4</v>
      </c>
      <c r="I12" s="18"/>
      <c r="J12" s="18"/>
      <c r="K12" s="18"/>
      <c r="L12" s="18"/>
      <c r="M12" s="18"/>
      <c r="N12" s="18"/>
      <c r="O12" s="18">
        <f t="shared" si="0"/>
        <v>79</v>
      </c>
    </row>
    <row r="13" spans="1:15" s="17" customFormat="1" ht="12.75">
      <c r="A13" s="2">
        <v>5</v>
      </c>
      <c r="B13" s="18">
        <v>86</v>
      </c>
      <c r="C13" s="18" t="s">
        <v>32</v>
      </c>
      <c r="D13" s="18" t="s">
        <v>23</v>
      </c>
      <c r="E13" s="2"/>
      <c r="F13" s="2">
        <v>2</v>
      </c>
      <c r="G13" s="2">
        <v>3</v>
      </c>
      <c r="H13" s="2">
        <v>5</v>
      </c>
      <c r="I13" s="2"/>
      <c r="J13" s="2"/>
      <c r="K13" s="2"/>
      <c r="L13" s="2"/>
      <c r="M13" s="2"/>
      <c r="N13" s="2"/>
      <c r="O13" s="18">
        <f t="shared" si="0"/>
        <v>77</v>
      </c>
    </row>
    <row r="14" spans="1:15" s="17" customFormat="1" ht="12.75">
      <c r="A14" s="2">
        <v>6</v>
      </c>
      <c r="B14" s="18">
        <v>72</v>
      </c>
      <c r="C14" s="18" t="s">
        <v>29</v>
      </c>
      <c r="D14" s="18" t="s">
        <v>8</v>
      </c>
      <c r="E14" s="2">
        <v>2</v>
      </c>
      <c r="F14" s="2">
        <v>1</v>
      </c>
      <c r="G14" s="2"/>
      <c r="H14" s="2">
        <v>4</v>
      </c>
      <c r="I14" s="2">
        <v>3</v>
      </c>
      <c r="J14" s="2"/>
      <c r="K14" s="2"/>
      <c r="L14" s="2"/>
      <c r="M14" s="2"/>
      <c r="N14" s="2"/>
      <c r="O14" s="18">
        <f t="shared" si="0"/>
        <v>75</v>
      </c>
    </row>
    <row r="15" spans="1:15" s="17" customFormat="1" ht="12.75">
      <c r="A15" s="2">
        <v>7</v>
      </c>
      <c r="B15" s="18">
        <v>98</v>
      </c>
      <c r="C15" s="18" t="s">
        <v>16</v>
      </c>
      <c r="D15" s="18" t="s">
        <v>17</v>
      </c>
      <c r="E15" s="2"/>
      <c r="F15" s="2">
        <v>3</v>
      </c>
      <c r="G15" s="2"/>
      <c r="H15" s="2">
        <v>1</v>
      </c>
      <c r="I15" s="2">
        <v>4</v>
      </c>
      <c r="J15" s="2">
        <v>2</v>
      </c>
      <c r="K15" s="2"/>
      <c r="L15" s="2"/>
      <c r="M15" s="2"/>
      <c r="N15" s="2"/>
      <c r="O15" s="18">
        <f t="shared" si="0"/>
        <v>68</v>
      </c>
    </row>
  </sheetData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 MA-HÖ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Rudolf Winkler</dc:creator>
  <cp:keywords/>
  <dc:description/>
  <cp:lastModifiedBy>Winkler Christian</cp:lastModifiedBy>
  <cp:lastPrinted>2001-04-28T16:27:38Z</cp:lastPrinted>
  <dcterms:created xsi:type="dcterms:W3CDTF">1998-10-06T07:08:07Z</dcterms:created>
  <dcterms:modified xsi:type="dcterms:W3CDTF">2001-05-06T18:05:42Z</dcterms:modified>
  <cp:category/>
  <cp:version/>
  <cp:contentType/>
  <cp:contentStatus/>
</cp:coreProperties>
</file>